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\Mariaš\2023\Výsledky 2023\"/>
    </mc:Choice>
  </mc:AlternateContent>
  <bookViews>
    <workbookView xWindow="0" yWindow="0" windowWidth="23040" windowHeight="9408"/>
  </bookViews>
  <sheets>
    <sheet name="MK HISTORIA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1" l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X32" i="1"/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Y32" i="1" l="1"/>
</calcChain>
</file>

<file path=xl/sharedStrings.xml><?xml version="1.0" encoding="utf-8"?>
<sst xmlns="http://schemas.openxmlformats.org/spreadsheetml/2006/main" count="282" uniqueCount="90">
  <si>
    <t>MS MK</t>
  </si>
  <si>
    <t>HISTORICKÁ TABUĽKA V SÚŤAŽI MARIÁŠOVÝCH KLUBOV</t>
  </si>
  <si>
    <t>VOLENÝ MARIÁŠ</t>
  </si>
  <si>
    <t>PORADIE</t>
  </si>
  <si>
    <t>MARIÁŠOVÝ KLUB</t>
  </si>
  <si>
    <t>2020-22</t>
  </si>
  <si>
    <t>BODY</t>
  </si>
  <si>
    <t>1.</t>
  </si>
  <si>
    <t>TRENČÍN</t>
  </si>
  <si>
    <t>TN</t>
  </si>
  <si>
    <t>2.</t>
  </si>
  <si>
    <t>HLOHOVEC</t>
  </si>
  <si>
    <t>HC</t>
  </si>
  <si>
    <t>3.</t>
  </si>
  <si>
    <t>V. TATRY</t>
  </si>
  <si>
    <t>VT</t>
  </si>
  <si>
    <t>4.</t>
  </si>
  <si>
    <t>KOŠICE</t>
  </si>
  <si>
    <t>KE</t>
  </si>
  <si>
    <t>5.</t>
  </si>
  <si>
    <t>SNINA</t>
  </si>
  <si>
    <t>SV</t>
  </si>
  <si>
    <t>6.</t>
  </si>
  <si>
    <t>MARTIN</t>
  </si>
  <si>
    <t>MT</t>
  </si>
  <si>
    <t>7.</t>
  </si>
  <si>
    <t>MICHALOVCE</t>
  </si>
  <si>
    <t>MI</t>
  </si>
  <si>
    <t>8.</t>
  </si>
  <si>
    <t>D. LOPAŠOV</t>
  </si>
  <si>
    <t>DL</t>
  </si>
  <si>
    <t>N</t>
  </si>
  <si>
    <t>9.</t>
  </si>
  <si>
    <t>KYSUCKÉ N. M.</t>
  </si>
  <si>
    <t>KM</t>
  </si>
  <si>
    <t>10.</t>
  </si>
  <si>
    <t>BRATISLAVA</t>
  </si>
  <si>
    <t>BA</t>
  </si>
  <si>
    <t>11.</t>
  </si>
  <si>
    <t>ŽILINA</t>
  </si>
  <si>
    <t>ZA</t>
  </si>
  <si>
    <t>12.</t>
  </si>
  <si>
    <t>PEZINOK</t>
  </si>
  <si>
    <t>PK</t>
  </si>
  <si>
    <t>13.</t>
  </si>
  <si>
    <t>L. MIKULÁŠ</t>
  </si>
  <si>
    <t>LM</t>
  </si>
  <si>
    <t>14.</t>
  </si>
  <si>
    <t>KRUPINA</t>
  </si>
  <si>
    <t>KR</t>
  </si>
  <si>
    <t>15.</t>
  </si>
  <si>
    <t>ŠAĽA - VEČA</t>
  </si>
  <si>
    <t>SA</t>
  </si>
  <si>
    <t>16.</t>
  </si>
  <si>
    <t>NITRA</t>
  </si>
  <si>
    <t>NR</t>
  </si>
  <si>
    <t>17.</t>
  </si>
  <si>
    <t>SKALICA</t>
  </si>
  <si>
    <t>SI</t>
  </si>
  <si>
    <t>18.</t>
  </si>
  <si>
    <t>B. BYSTRICA</t>
  </si>
  <si>
    <t>BB</t>
  </si>
  <si>
    <t>19.</t>
  </si>
  <si>
    <t>HUMENNÉ</t>
  </si>
  <si>
    <t>HE</t>
  </si>
  <si>
    <t>20.</t>
  </si>
  <si>
    <t>OSUSKÉ</t>
  </si>
  <si>
    <t>OS</t>
  </si>
  <si>
    <t>21.</t>
  </si>
  <si>
    <t>ORAVA</t>
  </si>
  <si>
    <t>OR</t>
  </si>
  <si>
    <t>22.</t>
  </si>
  <si>
    <t>TRNAVA</t>
  </si>
  <si>
    <t>TT</t>
  </si>
  <si>
    <t>23.</t>
  </si>
  <si>
    <t>LIPTOV-ORAVA</t>
  </si>
  <si>
    <t>LO</t>
  </si>
  <si>
    <t>24.</t>
  </si>
  <si>
    <t>PREŠOV</t>
  </si>
  <si>
    <t>PO</t>
  </si>
  <si>
    <t>25.</t>
  </si>
  <si>
    <t>ŠTÚROVO</t>
  </si>
  <si>
    <t>ST</t>
  </si>
  <si>
    <t>26.</t>
  </si>
  <si>
    <t>R. SOBOTA</t>
  </si>
  <si>
    <t>RS</t>
  </si>
  <si>
    <t>27.</t>
  </si>
  <si>
    <r>
      <t>ŽILINA</t>
    </r>
    <r>
      <rPr>
        <b/>
        <sz val="10"/>
        <color indexed="18"/>
        <rFont val="Arial CE"/>
        <charset val="238"/>
      </rPr>
      <t xml:space="preserve"> - CENGÁLKA</t>
    </r>
  </si>
  <si>
    <t>ZC</t>
  </si>
  <si>
    <t>2001-2023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</si>
</sst>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E"/>
      <charset val="238"/>
    </font>
    <font>
      <sz val="10"/>
      <name val="Arial CE"/>
      <charset val="238"/>
    </font>
    <font>
      <b/>
      <sz val="14"/>
      <color indexed="22"/>
      <name val="Verdana"/>
      <family val="2"/>
    </font>
    <font>
      <sz val="10"/>
      <name val="Arial Narrow"/>
      <family val="2"/>
      <charset val="238"/>
    </font>
    <font>
      <b/>
      <sz val="14"/>
      <color indexed="9"/>
      <name val="Verdana"/>
      <family val="2"/>
      <charset val="238"/>
    </font>
    <font>
      <b/>
      <sz val="8"/>
      <color indexed="23"/>
      <name val="Arial"/>
      <family val="2"/>
      <charset val="238"/>
    </font>
    <font>
      <sz val="20"/>
      <name val="Arial CE"/>
      <family val="2"/>
      <charset val="238"/>
    </font>
    <font>
      <b/>
      <sz val="8"/>
      <color indexed="55"/>
      <name val="Arial CE"/>
      <charset val="238"/>
    </font>
    <font>
      <b/>
      <sz val="14"/>
      <color indexed="43"/>
      <name val="Arial"/>
      <family val="2"/>
      <charset val="238"/>
    </font>
    <font>
      <b/>
      <sz val="16"/>
      <color indexed="18"/>
      <name val="Arial"/>
      <family val="2"/>
      <charset val="238"/>
    </font>
    <font>
      <b/>
      <sz val="16"/>
      <color indexed="43"/>
      <name val="Arial"/>
      <family val="2"/>
      <charset val="238"/>
    </font>
    <font>
      <b/>
      <sz val="16"/>
      <color rgb="FF000080"/>
      <name val="Arial"/>
      <family val="2"/>
      <charset val="238"/>
    </font>
    <font>
      <b/>
      <sz val="12"/>
      <color indexed="43"/>
      <name val="Arial"/>
      <family val="2"/>
      <charset val="238"/>
    </font>
    <font>
      <b/>
      <sz val="14"/>
      <color indexed="9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2"/>
      <color indexed="9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0080"/>
      <name val="Arial CE"/>
      <family val="2"/>
      <charset val="238"/>
    </font>
    <font>
      <b/>
      <sz val="12"/>
      <color rgb="FF000080"/>
      <name val="Arial"/>
      <family val="2"/>
      <charset val="238"/>
    </font>
    <font>
      <b/>
      <sz val="12"/>
      <color indexed="18"/>
      <name val="Arial"/>
      <family val="2"/>
      <charset val="238"/>
    </font>
    <font>
      <b/>
      <sz val="12"/>
      <color indexed="18"/>
      <name val="Arial CE"/>
      <family val="2"/>
      <charset val="238"/>
    </font>
    <font>
      <b/>
      <sz val="10"/>
      <color indexed="18"/>
      <name val="Arial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3366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69">
    <xf numFmtId="0" fontId="0" fillId="0" borderId="0" xfId="0"/>
    <xf numFmtId="0" fontId="1" fillId="0" borderId="0" xfId="1" applyAlignment="1">
      <alignment horizontal="center"/>
    </xf>
    <xf numFmtId="0" fontId="1" fillId="0" borderId="0" xfId="1" applyAlignment="1"/>
    <xf numFmtId="0" fontId="1" fillId="0" borderId="0" xfId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5" fillId="0" borderId="0" xfId="0" applyFont="1" applyAlignment="1">
      <alignment horizontal="left"/>
    </xf>
    <xf numFmtId="0" fontId="1" fillId="3" borderId="0" xfId="1" applyFill="1" applyAlignment="1">
      <alignment horizontal="center"/>
    </xf>
    <xf numFmtId="0" fontId="6" fillId="3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8" fillId="4" borderId="4" xfId="1" applyFont="1" applyFill="1" applyBorder="1" applyAlignment="1">
      <alignment horizontal="left" vertical="center"/>
    </xf>
    <xf numFmtId="0" fontId="8" fillId="5" borderId="5" xfId="1" applyFont="1" applyFill="1" applyBorder="1" applyAlignment="1">
      <alignment horizontal="left" vertical="center"/>
    </xf>
    <xf numFmtId="0" fontId="8" fillId="5" borderId="6" xfId="1" applyFont="1" applyFill="1" applyBorder="1" applyAlignment="1">
      <alignment horizontal="center" vertical="center"/>
    </xf>
    <xf numFmtId="0" fontId="9" fillId="6" borderId="6" xfId="3" applyFont="1" applyFill="1" applyBorder="1" applyAlignment="1">
      <alignment horizontal="center" vertical="center"/>
    </xf>
    <xf numFmtId="0" fontId="10" fillId="7" borderId="7" xfId="3" applyFont="1" applyFill="1" applyBorder="1" applyAlignment="1">
      <alignment horizontal="center" vertical="center"/>
    </xf>
    <xf numFmtId="0" fontId="11" fillId="8" borderId="6" xfId="3" applyFont="1" applyFill="1" applyBorder="1" applyAlignment="1">
      <alignment horizontal="center" vertical="center"/>
    </xf>
    <xf numFmtId="0" fontId="11" fillId="8" borderId="7" xfId="3" applyFont="1" applyFill="1" applyBorder="1" applyAlignment="1">
      <alignment horizontal="center" vertical="center"/>
    </xf>
    <xf numFmtId="0" fontId="12" fillId="7" borderId="7" xfId="3" applyFont="1" applyFill="1" applyBorder="1" applyAlignment="1">
      <alignment horizontal="center" vertical="center"/>
    </xf>
    <xf numFmtId="0" fontId="8" fillId="4" borderId="8" xfId="3" applyFont="1" applyFill="1" applyBorder="1" applyAlignment="1">
      <alignment horizontal="center" vertical="center"/>
    </xf>
    <xf numFmtId="0" fontId="3" fillId="0" borderId="0" xfId="2"/>
    <xf numFmtId="1" fontId="1" fillId="0" borderId="0" xfId="1" applyNumberFormat="1"/>
    <xf numFmtId="0" fontId="13" fillId="9" borderId="9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left" vertical="center"/>
    </xf>
    <xf numFmtId="0" fontId="15" fillId="10" borderId="11" xfId="1" applyFont="1" applyFill="1" applyBorder="1" applyAlignment="1">
      <alignment horizontal="center" vertical="center"/>
    </xf>
    <xf numFmtId="3" fontId="16" fillId="4" borderId="12" xfId="1" applyNumberFormat="1" applyFont="1" applyFill="1" applyBorder="1" applyAlignment="1">
      <alignment horizontal="center" vertical="center"/>
    </xf>
    <xf numFmtId="3" fontId="16" fillId="4" borderId="13" xfId="1" applyNumberFormat="1" applyFont="1" applyFill="1" applyBorder="1" applyAlignment="1">
      <alignment horizontal="center" vertical="center"/>
    </xf>
    <xf numFmtId="3" fontId="17" fillId="0" borderId="13" xfId="1" applyNumberFormat="1" applyFont="1" applyFill="1" applyBorder="1" applyAlignment="1">
      <alignment horizontal="center" vertical="center"/>
    </xf>
    <xf numFmtId="3" fontId="17" fillId="0" borderId="14" xfId="1" applyNumberFormat="1" applyFont="1" applyFill="1" applyBorder="1" applyAlignment="1">
      <alignment horizontal="center" vertical="center"/>
    </xf>
    <xf numFmtId="3" fontId="13" fillId="9" borderId="9" xfId="1" applyNumberFormat="1" applyFont="1" applyFill="1" applyBorder="1" applyAlignment="1">
      <alignment horizontal="center" vertical="center"/>
    </xf>
    <xf numFmtId="0" fontId="13" fillId="11" borderId="15" xfId="1" applyFont="1" applyFill="1" applyBorder="1" applyAlignment="1">
      <alignment horizontal="center" vertical="center"/>
    </xf>
    <xf numFmtId="0" fontId="18" fillId="12" borderId="16" xfId="1" applyFont="1" applyFill="1" applyBorder="1" applyAlignment="1">
      <alignment horizontal="left" vertical="center"/>
    </xf>
    <xf numFmtId="0" fontId="15" fillId="11" borderId="2" xfId="1" applyFont="1" applyFill="1" applyBorder="1" applyAlignment="1">
      <alignment horizontal="center" vertical="center"/>
    </xf>
    <xf numFmtId="3" fontId="19" fillId="12" borderId="14" xfId="1" applyNumberFormat="1" applyFont="1" applyFill="1" applyBorder="1" applyAlignment="1">
      <alignment horizontal="center" vertical="center"/>
    </xf>
    <xf numFmtId="3" fontId="16" fillId="4" borderId="14" xfId="1" applyNumberFormat="1" applyFont="1" applyFill="1" applyBorder="1" applyAlignment="1">
      <alignment horizontal="center" vertical="center"/>
    </xf>
    <xf numFmtId="3" fontId="19" fillId="12" borderId="16" xfId="1" applyNumberFormat="1" applyFont="1" applyFill="1" applyBorder="1" applyAlignment="1">
      <alignment horizontal="center" vertical="center"/>
    </xf>
    <xf numFmtId="3" fontId="16" fillId="4" borderId="16" xfId="1" applyNumberFormat="1" applyFont="1" applyFill="1" applyBorder="1" applyAlignment="1">
      <alignment horizontal="center" vertical="center"/>
    </xf>
    <xf numFmtId="0" fontId="13" fillId="5" borderId="17" xfId="1" applyFont="1" applyFill="1" applyBorder="1" applyAlignment="1">
      <alignment horizontal="center" vertical="center"/>
    </xf>
    <xf numFmtId="0" fontId="15" fillId="5" borderId="18" xfId="1" applyFont="1" applyFill="1" applyBorder="1" applyAlignment="1">
      <alignment horizontal="center" vertical="center"/>
    </xf>
    <xf numFmtId="3" fontId="20" fillId="13" borderId="16" xfId="1" applyNumberFormat="1" applyFont="1" applyFill="1" applyBorder="1" applyAlignment="1">
      <alignment horizontal="center" vertical="center"/>
    </xf>
    <xf numFmtId="0" fontId="13" fillId="14" borderId="15" xfId="1" applyFont="1" applyFill="1" applyBorder="1" applyAlignment="1">
      <alignment horizontal="center" vertical="center"/>
    </xf>
    <xf numFmtId="0" fontId="21" fillId="3" borderId="14" xfId="1" applyFont="1" applyFill="1" applyBorder="1" applyAlignment="1">
      <alignment horizontal="left" vertical="center"/>
    </xf>
    <xf numFmtId="0" fontId="15" fillId="15" borderId="2" xfId="1" applyFont="1" applyFill="1" applyBorder="1" applyAlignment="1">
      <alignment horizontal="center" vertical="center"/>
    </xf>
    <xf numFmtId="3" fontId="20" fillId="3" borderId="14" xfId="1" applyNumberFormat="1" applyFont="1" applyFill="1" applyBorder="1" applyAlignment="1">
      <alignment horizontal="center" vertical="center"/>
    </xf>
    <xf numFmtId="3" fontId="20" fillId="0" borderId="16" xfId="1" applyNumberFormat="1" applyFont="1" applyFill="1" applyBorder="1" applyAlignment="1">
      <alignment horizontal="center" vertical="center"/>
    </xf>
    <xf numFmtId="0" fontId="13" fillId="14" borderId="17" xfId="1" applyFont="1" applyFill="1" applyBorder="1" applyAlignment="1">
      <alignment horizontal="center" vertical="center"/>
    </xf>
    <xf numFmtId="0" fontId="21" fillId="0" borderId="16" xfId="1" applyFont="1" applyFill="1" applyBorder="1" applyAlignment="1">
      <alignment horizontal="left" vertical="center"/>
    </xf>
    <xf numFmtId="0" fontId="15" fillId="15" borderId="18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3" fontId="20" fillId="13" borderId="14" xfId="1" applyNumberFormat="1" applyFont="1" applyFill="1" applyBorder="1" applyAlignment="1">
      <alignment horizontal="center" vertical="center"/>
    </xf>
    <xf numFmtId="3" fontId="20" fillId="0" borderId="14" xfId="1" applyNumberFormat="1" applyFont="1" applyFill="1" applyBorder="1" applyAlignment="1">
      <alignment horizontal="center" vertical="center"/>
    </xf>
    <xf numFmtId="0" fontId="21" fillId="3" borderId="16" xfId="1" applyFont="1" applyFill="1" applyBorder="1" applyAlignment="1">
      <alignment horizontal="left" vertical="center"/>
    </xf>
    <xf numFmtId="3" fontId="20" fillId="3" borderId="16" xfId="1" applyNumberFormat="1" applyFont="1" applyFill="1" applyBorder="1" applyAlignment="1">
      <alignment horizontal="center" vertical="center"/>
    </xf>
    <xf numFmtId="0" fontId="15" fillId="11" borderId="18" xfId="1" applyFont="1" applyFill="1" applyBorder="1" applyAlignment="1">
      <alignment horizontal="center" vertical="center"/>
    </xf>
    <xf numFmtId="0" fontId="18" fillId="0" borderId="16" xfId="1" applyFont="1" applyFill="1" applyBorder="1" applyAlignment="1">
      <alignment horizontal="left" vertical="center"/>
    </xf>
    <xf numFmtId="3" fontId="19" fillId="0" borderId="16" xfId="1" applyNumberFormat="1" applyFont="1" applyFill="1" applyBorder="1" applyAlignment="1">
      <alignment horizontal="center" vertical="center"/>
    </xf>
    <xf numFmtId="0" fontId="21" fillId="12" borderId="16" xfId="1" applyFont="1" applyFill="1" applyBorder="1" applyAlignment="1">
      <alignment horizontal="left" vertical="center"/>
    </xf>
    <xf numFmtId="3" fontId="20" fillId="12" borderId="14" xfId="1" applyNumberFormat="1" applyFont="1" applyFill="1" applyBorder="1" applyAlignment="1">
      <alignment horizontal="center" vertical="center"/>
    </xf>
    <xf numFmtId="3" fontId="20" fillId="12" borderId="16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13" fillId="11" borderId="9" xfId="1" applyNumberFormat="1" applyFont="1" applyFill="1" applyBorder="1" applyAlignment="1">
      <alignment horizontal="center" vertical="center"/>
    </xf>
    <xf numFmtId="3" fontId="13" fillId="15" borderId="9" xfId="1" applyNumberFormat="1" applyFont="1" applyFill="1" applyBorder="1" applyAlignment="1">
      <alignment horizontal="center" vertical="center"/>
    </xf>
    <xf numFmtId="0" fontId="18" fillId="0" borderId="14" xfId="1" applyFont="1" applyFill="1" applyBorder="1" applyAlignment="1">
      <alignment horizontal="left" vertical="center"/>
    </xf>
    <xf numFmtId="0" fontId="15" fillId="5" borderId="2" xfId="1" applyFont="1" applyFill="1" applyBorder="1" applyAlignment="1">
      <alignment horizontal="center" vertical="center"/>
    </xf>
    <xf numFmtId="3" fontId="19" fillId="13" borderId="14" xfId="1" applyNumberFormat="1" applyFont="1" applyFill="1" applyBorder="1" applyAlignment="1">
      <alignment horizontal="center" vertical="center"/>
    </xf>
    <xf numFmtId="3" fontId="19" fillId="0" borderId="14" xfId="1" applyNumberFormat="1" applyFont="1" applyFill="1" applyBorder="1" applyAlignment="1">
      <alignment horizontal="center" vertical="center"/>
    </xf>
  </cellXfs>
  <cellStyles count="4">
    <cellStyle name="Normálne" xfId="0" builtinId="0"/>
    <cellStyle name="normální_Michalovce" xfId="3"/>
    <cellStyle name="normální_MS MK 2007" xfId="2"/>
    <cellStyle name="normální_SE-celk.klub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289560</xdr:colOff>
      <xdr:row>6</xdr:row>
      <xdr:rowOff>236220</xdr:rowOff>
    </xdr:from>
    <xdr:to>
      <xdr:col>17</xdr:col>
      <xdr:colOff>388620</xdr:colOff>
      <xdr:row>7</xdr:row>
      <xdr:rowOff>220980</xdr:rowOff>
    </xdr:to>
    <xdr:sp macro="" textlink="">
      <xdr:nvSpPr>
        <xdr:cNvPr id="2" name="Text Box 60"/>
        <xdr:cNvSpPr txBox="1">
          <a:spLocks noChangeArrowheads="1"/>
        </xdr:cNvSpPr>
      </xdr:nvSpPr>
      <xdr:spPr bwMode="auto">
        <a:xfrm>
          <a:off x="11323320" y="2171700"/>
          <a:ext cx="99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220980</xdr:colOff>
      <xdr:row>0</xdr:row>
      <xdr:rowOff>15240</xdr:rowOff>
    </xdr:from>
    <xdr:to>
      <xdr:col>3</xdr:col>
      <xdr:colOff>449580</xdr:colOff>
      <xdr:row>3</xdr:row>
      <xdr:rowOff>0</xdr:rowOff>
    </xdr:to>
    <xdr:pic>
      <xdr:nvPicPr>
        <xdr:cNvPr id="3" name="Obráze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5240"/>
          <a:ext cx="6096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289560</xdr:colOff>
      <xdr:row>6</xdr:row>
      <xdr:rowOff>236220</xdr:rowOff>
    </xdr:from>
    <xdr:to>
      <xdr:col>17</xdr:col>
      <xdr:colOff>388620</xdr:colOff>
      <xdr:row>7</xdr:row>
      <xdr:rowOff>220980</xdr:rowOff>
    </xdr:to>
    <xdr:sp macro="" textlink="">
      <xdr:nvSpPr>
        <xdr:cNvPr id="5" name="Text Box 60"/>
        <xdr:cNvSpPr txBox="1">
          <a:spLocks noChangeArrowheads="1"/>
        </xdr:cNvSpPr>
      </xdr:nvSpPr>
      <xdr:spPr bwMode="auto">
        <a:xfrm>
          <a:off x="11323320" y="2171700"/>
          <a:ext cx="9906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abSelected="1" zoomScale="91" zoomScaleNormal="9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I11" sqref="I11"/>
    </sheetView>
  </sheetViews>
  <sheetFormatPr defaultColWidth="9.109375" defaultRowHeight="13.2" x14ac:dyDescent="0.25"/>
  <cols>
    <col min="1" max="1" width="13.88671875" style="1" customWidth="1"/>
    <col min="2" max="2" width="20.109375" style="1" customWidth="1"/>
    <col min="3" max="3" width="5.5546875" style="1" customWidth="1"/>
    <col min="4" max="24" width="8.6640625" style="1" customWidth="1"/>
    <col min="25" max="25" width="13.44140625" style="3" customWidth="1"/>
    <col min="26" max="26" width="9.109375" style="3"/>
    <col min="27" max="28" width="8.88671875" customWidth="1"/>
    <col min="29" max="16384" width="9.109375" style="3"/>
  </cols>
  <sheetData>
    <row r="1" spans="1:29" ht="18.75" customHeight="1" x14ac:dyDescent="0.25">
      <c r="Y1" s="2"/>
    </row>
    <row r="2" spans="1:29" ht="42" customHeight="1" x14ac:dyDescent="0.25">
      <c r="A2" s="4" t="s">
        <v>0</v>
      </c>
      <c r="B2" s="5" t="s">
        <v>89</v>
      </c>
      <c r="C2" s="6"/>
      <c r="D2" s="7"/>
      <c r="E2" s="60" t="s">
        <v>1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</row>
    <row r="3" spans="1:29" ht="18.75" customHeight="1" thickBot="1" x14ac:dyDescent="0.45">
      <c r="A3" s="8"/>
      <c r="B3" s="9"/>
      <c r="C3" s="9"/>
      <c r="D3" s="10"/>
      <c r="E3" s="10"/>
      <c r="F3" s="9"/>
      <c r="G3" s="9"/>
      <c r="H3" s="9"/>
      <c r="I3" s="9"/>
      <c r="J3" s="9"/>
      <c r="K3" s="10"/>
      <c r="L3" s="10"/>
      <c r="M3" s="10"/>
      <c r="N3" s="9"/>
      <c r="P3" s="9"/>
      <c r="R3" s="9"/>
      <c r="Y3" s="11" t="s">
        <v>2</v>
      </c>
    </row>
    <row r="4" spans="1:29" ht="35.25" customHeight="1" thickBot="1" x14ac:dyDescent="0.35">
      <c r="A4" s="12" t="s">
        <v>3</v>
      </c>
      <c r="B4" s="13" t="s">
        <v>4</v>
      </c>
      <c r="C4" s="14"/>
      <c r="D4" s="15">
        <v>2001</v>
      </c>
      <c r="E4" s="16">
        <v>2002</v>
      </c>
      <c r="F4" s="15">
        <v>2003</v>
      </c>
      <c r="G4" s="16">
        <v>2004</v>
      </c>
      <c r="H4" s="15">
        <v>2005</v>
      </c>
      <c r="I4" s="16">
        <v>2006</v>
      </c>
      <c r="J4" s="15">
        <v>2007</v>
      </c>
      <c r="K4" s="16">
        <v>2008</v>
      </c>
      <c r="L4" s="15">
        <v>2009</v>
      </c>
      <c r="M4" s="16">
        <v>2010</v>
      </c>
      <c r="N4" s="15">
        <v>2011</v>
      </c>
      <c r="O4" s="16">
        <v>2012</v>
      </c>
      <c r="P4" s="15">
        <v>2013</v>
      </c>
      <c r="Q4" s="16">
        <v>2014</v>
      </c>
      <c r="R4" s="17">
        <v>2015</v>
      </c>
      <c r="S4" s="16">
        <v>2016</v>
      </c>
      <c r="T4" s="18">
        <v>2017</v>
      </c>
      <c r="U4" s="16">
        <v>2018</v>
      </c>
      <c r="V4" s="18">
        <v>2019</v>
      </c>
      <c r="W4" s="19" t="s">
        <v>5</v>
      </c>
      <c r="X4" s="18">
        <v>2023</v>
      </c>
      <c r="Y4" s="20" t="s">
        <v>6</v>
      </c>
      <c r="Z4" s="21"/>
      <c r="AC4" s="22"/>
    </row>
    <row r="5" spans="1:29" ht="19.5" customHeight="1" thickBot="1" x14ac:dyDescent="0.35">
      <c r="A5" s="23" t="s">
        <v>7</v>
      </c>
      <c r="B5" s="24" t="s">
        <v>8</v>
      </c>
      <c r="C5" s="25" t="s">
        <v>9</v>
      </c>
      <c r="D5" s="26">
        <v>3349</v>
      </c>
      <c r="E5" s="27">
        <v>3711</v>
      </c>
      <c r="F5" s="28">
        <v>3181</v>
      </c>
      <c r="G5" s="28">
        <v>3551</v>
      </c>
      <c r="H5" s="28">
        <v>4305</v>
      </c>
      <c r="I5" s="28">
        <v>4212</v>
      </c>
      <c r="J5" s="28">
        <v>3713</v>
      </c>
      <c r="K5" s="28">
        <v>3327</v>
      </c>
      <c r="L5" s="28">
        <v>5009</v>
      </c>
      <c r="M5" s="28">
        <v>4580</v>
      </c>
      <c r="N5" s="28">
        <v>5288</v>
      </c>
      <c r="O5" s="28">
        <v>5400</v>
      </c>
      <c r="P5" s="28">
        <v>5470</v>
      </c>
      <c r="Q5" s="27">
        <v>5474</v>
      </c>
      <c r="R5" s="29">
        <v>5340</v>
      </c>
      <c r="S5" s="27">
        <v>5474</v>
      </c>
      <c r="T5" s="28">
        <v>5416</v>
      </c>
      <c r="U5" s="27">
        <v>5474</v>
      </c>
      <c r="V5" s="28">
        <v>5257</v>
      </c>
      <c r="W5" s="28">
        <v>4811</v>
      </c>
      <c r="X5" s="28">
        <v>4888</v>
      </c>
      <c r="Y5" s="30">
        <f>SUM(D5:X5)</f>
        <v>97230</v>
      </c>
      <c r="Z5" s="21"/>
      <c r="AC5"/>
    </row>
    <row r="6" spans="1:29" ht="19.5" customHeight="1" thickBot="1" x14ac:dyDescent="0.35">
      <c r="A6" s="31" t="s">
        <v>10</v>
      </c>
      <c r="B6" s="32" t="s">
        <v>11</v>
      </c>
      <c r="C6" s="33" t="s">
        <v>12</v>
      </c>
      <c r="D6" s="34">
        <v>2200</v>
      </c>
      <c r="E6" s="34">
        <v>2400</v>
      </c>
      <c r="F6" s="34">
        <v>3184</v>
      </c>
      <c r="G6" s="35">
        <v>4181</v>
      </c>
      <c r="H6" s="35">
        <v>4715</v>
      </c>
      <c r="I6" s="35">
        <v>5474</v>
      </c>
      <c r="J6" s="34">
        <v>4154</v>
      </c>
      <c r="K6" s="35">
        <v>4698</v>
      </c>
      <c r="L6" s="34">
        <v>5333</v>
      </c>
      <c r="M6" s="34">
        <v>5233</v>
      </c>
      <c r="N6" s="34">
        <v>5470</v>
      </c>
      <c r="O6" s="34">
        <v>5236</v>
      </c>
      <c r="P6" s="34">
        <v>4757</v>
      </c>
      <c r="Q6" s="36">
        <v>4595</v>
      </c>
      <c r="R6" s="37">
        <v>5474</v>
      </c>
      <c r="S6" s="36">
        <v>5304</v>
      </c>
      <c r="T6" s="36">
        <v>4923</v>
      </c>
      <c r="U6" s="36">
        <v>4794</v>
      </c>
      <c r="V6" s="36">
        <v>4696</v>
      </c>
      <c r="W6" s="36">
        <v>4280</v>
      </c>
      <c r="X6" s="36">
        <v>4764</v>
      </c>
      <c r="Y6" s="63">
        <f>SUM(D6:X6)</f>
        <v>95865</v>
      </c>
      <c r="Z6" s="21"/>
      <c r="AC6"/>
    </row>
    <row r="7" spans="1:29" ht="19.5" customHeight="1" thickBot="1" x14ac:dyDescent="0.35">
      <c r="A7" s="38" t="s">
        <v>13</v>
      </c>
      <c r="B7" s="32" t="s">
        <v>14</v>
      </c>
      <c r="C7" s="39" t="s">
        <v>15</v>
      </c>
      <c r="D7" s="40">
        <v>3227</v>
      </c>
      <c r="E7" s="40">
        <v>3470</v>
      </c>
      <c r="F7" s="40">
        <v>3229</v>
      </c>
      <c r="G7" s="40">
        <v>2768</v>
      </c>
      <c r="H7" s="40">
        <v>3833</v>
      </c>
      <c r="I7" s="40">
        <v>4563</v>
      </c>
      <c r="J7" s="40">
        <v>3573</v>
      </c>
      <c r="K7" s="40">
        <v>3504</v>
      </c>
      <c r="L7" s="37">
        <v>5474</v>
      </c>
      <c r="M7" s="40">
        <v>5316</v>
      </c>
      <c r="N7" s="37">
        <v>5474</v>
      </c>
      <c r="O7" s="37">
        <v>5474</v>
      </c>
      <c r="P7" s="37">
        <v>5474</v>
      </c>
      <c r="Q7" s="40">
        <v>5346</v>
      </c>
      <c r="R7" s="40">
        <v>5034</v>
      </c>
      <c r="S7" s="40">
        <v>5149</v>
      </c>
      <c r="T7" s="40">
        <v>4899</v>
      </c>
      <c r="U7" s="40">
        <v>5296</v>
      </c>
      <c r="V7" s="40">
        <v>4976</v>
      </c>
      <c r="W7" s="40">
        <v>4744</v>
      </c>
      <c r="X7" s="40">
        <v>4513</v>
      </c>
      <c r="Y7" s="63">
        <f>SUM(D7:X7)</f>
        <v>95336</v>
      </c>
      <c r="Z7" s="21"/>
      <c r="AC7"/>
    </row>
    <row r="8" spans="1:29" ht="19.5" customHeight="1" thickBot="1" x14ac:dyDescent="0.35">
      <c r="A8" s="41" t="s">
        <v>16</v>
      </c>
      <c r="B8" s="42" t="s">
        <v>17</v>
      </c>
      <c r="C8" s="43" t="s">
        <v>18</v>
      </c>
      <c r="D8" s="44">
        <v>2159</v>
      </c>
      <c r="E8" s="44">
        <v>1593</v>
      </c>
      <c r="F8" s="44">
        <v>2911</v>
      </c>
      <c r="G8" s="44">
        <v>3669</v>
      </c>
      <c r="H8" s="44">
        <v>4422</v>
      </c>
      <c r="I8" s="44">
        <v>4350</v>
      </c>
      <c r="J8" s="35">
        <v>4527</v>
      </c>
      <c r="K8" s="44">
        <v>3379</v>
      </c>
      <c r="L8" s="44">
        <v>4782</v>
      </c>
      <c r="M8" s="44">
        <v>4401</v>
      </c>
      <c r="N8" s="44">
        <v>5202</v>
      </c>
      <c r="O8" s="44">
        <v>5079</v>
      </c>
      <c r="P8" s="44">
        <v>4368</v>
      </c>
      <c r="Q8" s="44">
        <v>4073</v>
      </c>
      <c r="R8" s="44">
        <v>2743</v>
      </c>
      <c r="S8" s="44">
        <v>4987</v>
      </c>
      <c r="T8" s="35">
        <v>5474</v>
      </c>
      <c r="U8" s="44">
        <v>5176</v>
      </c>
      <c r="V8" s="45">
        <v>5219</v>
      </c>
      <c r="W8" s="35">
        <v>5474</v>
      </c>
      <c r="X8" s="45">
        <v>4896</v>
      </c>
      <c r="Y8" s="64">
        <f>SUM(D8:X8)</f>
        <v>88884</v>
      </c>
      <c r="Z8" s="21"/>
      <c r="AA8" s="3"/>
      <c r="AB8" s="3"/>
    </row>
    <row r="9" spans="1:29" ht="19.5" customHeight="1" thickBot="1" x14ac:dyDescent="0.35">
      <c r="A9" s="46" t="s">
        <v>19</v>
      </c>
      <c r="B9" s="47" t="s">
        <v>20</v>
      </c>
      <c r="C9" s="48" t="s">
        <v>21</v>
      </c>
      <c r="D9" s="45">
        <v>2292</v>
      </c>
      <c r="E9" s="45">
        <v>2140</v>
      </c>
      <c r="F9" s="37">
        <v>3246</v>
      </c>
      <c r="G9" s="45">
        <v>3562</v>
      </c>
      <c r="H9" s="45">
        <v>3014</v>
      </c>
      <c r="I9" s="45">
        <v>3347</v>
      </c>
      <c r="J9" s="45">
        <v>3026</v>
      </c>
      <c r="K9" s="45">
        <v>3150</v>
      </c>
      <c r="L9" s="45">
        <v>5009</v>
      </c>
      <c r="M9" s="45">
        <v>4241</v>
      </c>
      <c r="N9" s="45">
        <v>4854</v>
      </c>
      <c r="O9" s="45">
        <v>5015</v>
      </c>
      <c r="P9" s="45">
        <v>4583</v>
      </c>
      <c r="Q9" s="45">
        <v>5077</v>
      </c>
      <c r="R9" s="45">
        <v>4658</v>
      </c>
      <c r="S9" s="45">
        <v>5221</v>
      </c>
      <c r="T9" s="45">
        <v>5042</v>
      </c>
      <c r="U9" s="45">
        <v>5216</v>
      </c>
      <c r="V9" s="45">
        <v>5100</v>
      </c>
      <c r="W9" s="45">
        <v>5057</v>
      </c>
      <c r="X9" s="35">
        <v>5474</v>
      </c>
      <c r="Y9" s="64">
        <f>SUM(D9:X9)</f>
        <v>88324</v>
      </c>
      <c r="Z9" s="21"/>
      <c r="AA9" s="3"/>
      <c r="AB9" s="3"/>
    </row>
    <row r="10" spans="1:29" ht="19.5" customHeight="1" thickBot="1" x14ac:dyDescent="0.35">
      <c r="A10" s="49" t="s">
        <v>22</v>
      </c>
      <c r="B10" s="32" t="s">
        <v>23</v>
      </c>
      <c r="C10" s="33" t="s">
        <v>24</v>
      </c>
      <c r="D10" s="34">
        <v>3095</v>
      </c>
      <c r="E10" s="34">
        <v>1944</v>
      </c>
      <c r="F10" s="34">
        <v>2125</v>
      </c>
      <c r="G10" s="34">
        <v>3223</v>
      </c>
      <c r="H10" s="34">
        <v>3350</v>
      </c>
      <c r="I10" s="34">
        <v>3265</v>
      </c>
      <c r="J10" s="34">
        <v>2311</v>
      </c>
      <c r="K10" s="34">
        <v>2081</v>
      </c>
      <c r="L10" s="34">
        <v>5013</v>
      </c>
      <c r="M10" s="50">
        <v>4578</v>
      </c>
      <c r="N10" s="34">
        <v>4797</v>
      </c>
      <c r="O10" s="34">
        <v>4900</v>
      </c>
      <c r="P10" s="34">
        <v>4114</v>
      </c>
      <c r="Q10" s="34">
        <v>4449</v>
      </c>
      <c r="R10" s="34">
        <v>4572</v>
      </c>
      <c r="S10" s="34">
        <v>4751</v>
      </c>
      <c r="T10" s="34">
        <v>4689</v>
      </c>
      <c r="U10" s="34">
        <v>4659</v>
      </c>
      <c r="V10" s="34">
        <v>4705</v>
      </c>
      <c r="W10" s="34">
        <v>5267</v>
      </c>
      <c r="X10" s="34">
        <v>5087</v>
      </c>
      <c r="Y10" s="63">
        <f>SUM(D10:X10)</f>
        <v>82975</v>
      </c>
      <c r="Z10" s="21"/>
      <c r="AA10" s="3"/>
      <c r="AB10" s="3"/>
    </row>
    <row r="11" spans="1:29" ht="19.5" customHeight="1" thickBot="1" x14ac:dyDescent="0.35">
      <c r="A11" s="38" t="s">
        <v>25</v>
      </c>
      <c r="B11" s="57" t="s">
        <v>29</v>
      </c>
      <c r="C11" s="54" t="s">
        <v>30</v>
      </c>
      <c r="D11" s="59" t="s">
        <v>31</v>
      </c>
      <c r="E11" s="59" t="s">
        <v>31</v>
      </c>
      <c r="F11" s="59" t="s">
        <v>31</v>
      </c>
      <c r="G11" s="59">
        <v>1428</v>
      </c>
      <c r="H11" s="59">
        <v>3088</v>
      </c>
      <c r="I11" s="59">
        <v>3941</v>
      </c>
      <c r="J11" s="59">
        <v>2402</v>
      </c>
      <c r="K11" s="59">
        <v>2205</v>
      </c>
      <c r="L11" s="59">
        <v>5135</v>
      </c>
      <c r="M11" s="59">
        <v>5113</v>
      </c>
      <c r="N11" s="59">
        <v>5078</v>
      </c>
      <c r="O11" s="59">
        <v>4943</v>
      </c>
      <c r="P11" s="59">
        <v>4905</v>
      </c>
      <c r="Q11" s="59">
        <v>4980</v>
      </c>
      <c r="R11" s="59">
        <v>5111</v>
      </c>
      <c r="S11" s="59">
        <v>5219</v>
      </c>
      <c r="T11" s="59">
        <v>5082</v>
      </c>
      <c r="U11" s="59">
        <v>5043</v>
      </c>
      <c r="V11" s="59">
        <v>4788</v>
      </c>
      <c r="W11" s="59">
        <v>4884</v>
      </c>
      <c r="X11" s="59">
        <v>4705</v>
      </c>
      <c r="Y11" s="63">
        <f>SUM(D11:X11)</f>
        <v>78050</v>
      </c>
      <c r="Z11" s="21"/>
      <c r="AA11" s="3"/>
      <c r="AB11" s="3"/>
    </row>
    <row r="12" spans="1:29" ht="19.5" customHeight="1" thickBot="1" x14ac:dyDescent="0.35">
      <c r="A12" s="41" t="s">
        <v>28</v>
      </c>
      <c r="B12" s="65" t="s">
        <v>26</v>
      </c>
      <c r="C12" s="43" t="s">
        <v>27</v>
      </c>
      <c r="D12" s="51">
        <v>2076</v>
      </c>
      <c r="E12" s="51">
        <v>2384</v>
      </c>
      <c r="F12" s="51">
        <v>2127</v>
      </c>
      <c r="G12" s="51">
        <v>1245</v>
      </c>
      <c r="H12" s="51">
        <v>1987</v>
      </c>
      <c r="I12" s="51">
        <v>2676</v>
      </c>
      <c r="J12" s="51">
        <v>1533</v>
      </c>
      <c r="K12" s="51">
        <v>2142</v>
      </c>
      <c r="L12" s="51">
        <v>5068</v>
      </c>
      <c r="M12" s="35">
        <v>5474</v>
      </c>
      <c r="N12" s="51">
        <v>5187</v>
      </c>
      <c r="O12" s="51">
        <v>5444</v>
      </c>
      <c r="P12" s="51">
        <v>4713</v>
      </c>
      <c r="Q12" s="51">
        <v>4639</v>
      </c>
      <c r="R12" s="51">
        <v>4755</v>
      </c>
      <c r="S12" s="51">
        <v>5182</v>
      </c>
      <c r="T12" s="51">
        <v>5005</v>
      </c>
      <c r="U12" s="51">
        <v>4958</v>
      </c>
      <c r="V12" s="51">
        <v>4763</v>
      </c>
      <c r="W12" s="51">
        <v>3903</v>
      </c>
      <c r="X12" s="51">
        <v>2358</v>
      </c>
      <c r="Y12" s="64">
        <f>SUM(D12:X12)</f>
        <v>77619</v>
      </c>
      <c r="Z12" s="21"/>
      <c r="AA12" s="3"/>
      <c r="AB12" s="3"/>
    </row>
    <row r="13" spans="1:29" ht="19.5" customHeight="1" thickBot="1" x14ac:dyDescent="0.35">
      <c r="A13" s="46" t="s">
        <v>32</v>
      </c>
      <c r="B13" s="55" t="s">
        <v>36</v>
      </c>
      <c r="C13" s="48" t="s">
        <v>37</v>
      </c>
      <c r="D13" s="56" t="s">
        <v>31</v>
      </c>
      <c r="E13" s="56" t="s">
        <v>31</v>
      </c>
      <c r="F13" s="56" t="s">
        <v>31</v>
      </c>
      <c r="G13" s="56">
        <v>590</v>
      </c>
      <c r="H13" s="56">
        <v>1405</v>
      </c>
      <c r="I13" s="56">
        <v>2455</v>
      </c>
      <c r="J13" s="56">
        <v>1589</v>
      </c>
      <c r="K13" s="56">
        <v>3016</v>
      </c>
      <c r="L13" s="56">
        <v>4830</v>
      </c>
      <c r="M13" s="56">
        <v>4548</v>
      </c>
      <c r="N13" s="56">
        <v>5032</v>
      </c>
      <c r="O13" s="56">
        <v>4718</v>
      </c>
      <c r="P13" s="56">
        <v>5123</v>
      </c>
      <c r="Q13" s="56">
        <v>5165</v>
      </c>
      <c r="R13" s="56">
        <v>4912</v>
      </c>
      <c r="S13" s="56">
        <v>5223</v>
      </c>
      <c r="T13" s="56">
        <v>5063</v>
      </c>
      <c r="U13" s="56">
        <v>5124</v>
      </c>
      <c r="V13" s="45">
        <v>5008</v>
      </c>
      <c r="W13" s="45">
        <v>4660</v>
      </c>
      <c r="X13" s="45">
        <v>4666</v>
      </c>
      <c r="Y13" s="64">
        <f>SUM(D13:X13)</f>
        <v>73127</v>
      </c>
      <c r="Z13" s="21"/>
      <c r="AA13" s="3"/>
      <c r="AB13" s="3"/>
    </row>
    <row r="14" spans="1:29" ht="19.5" customHeight="1" thickBot="1" x14ac:dyDescent="0.35">
      <c r="A14" s="49" t="s">
        <v>35</v>
      </c>
      <c r="B14" s="32" t="s">
        <v>39</v>
      </c>
      <c r="C14" s="66" t="s">
        <v>40</v>
      </c>
      <c r="D14" s="50" t="s">
        <v>31</v>
      </c>
      <c r="E14" s="50" t="s">
        <v>31</v>
      </c>
      <c r="F14" s="50" t="s">
        <v>31</v>
      </c>
      <c r="G14" s="50" t="s">
        <v>31</v>
      </c>
      <c r="H14" s="50" t="s">
        <v>31</v>
      </c>
      <c r="I14" s="50" t="s">
        <v>31</v>
      </c>
      <c r="J14" s="50">
        <v>2973</v>
      </c>
      <c r="K14" s="50">
        <v>3943</v>
      </c>
      <c r="L14" s="50">
        <v>5464</v>
      </c>
      <c r="M14" s="50">
        <v>4579</v>
      </c>
      <c r="N14" s="50">
        <v>4524</v>
      </c>
      <c r="O14" s="50">
        <v>5239</v>
      </c>
      <c r="P14" s="50">
        <v>4738</v>
      </c>
      <c r="Q14" s="50">
        <v>4662</v>
      </c>
      <c r="R14" s="50">
        <v>4567</v>
      </c>
      <c r="S14" s="50">
        <v>4836</v>
      </c>
      <c r="T14" s="50">
        <v>5162</v>
      </c>
      <c r="U14" s="50">
        <v>5421</v>
      </c>
      <c r="V14" s="35">
        <v>5474</v>
      </c>
      <c r="W14" s="67">
        <v>5360</v>
      </c>
      <c r="X14" s="34">
        <v>5295</v>
      </c>
      <c r="Y14" s="63">
        <f>SUM(D14:X14)</f>
        <v>72237</v>
      </c>
      <c r="Z14" s="21"/>
      <c r="AA14" s="3"/>
      <c r="AB14" s="3"/>
    </row>
    <row r="15" spans="1:29" ht="19.5" customHeight="1" thickBot="1" x14ac:dyDescent="0.35">
      <c r="A15" s="38" t="s">
        <v>38</v>
      </c>
      <c r="B15" s="57" t="s">
        <v>33</v>
      </c>
      <c r="C15" s="54" t="s">
        <v>34</v>
      </c>
      <c r="D15" s="59">
        <v>2549</v>
      </c>
      <c r="E15" s="59">
        <v>1690</v>
      </c>
      <c r="F15" s="59">
        <v>2760</v>
      </c>
      <c r="G15" s="59">
        <v>4022</v>
      </c>
      <c r="H15" s="59">
        <v>3952</v>
      </c>
      <c r="I15" s="59">
        <v>4284</v>
      </c>
      <c r="J15" s="59">
        <v>3490</v>
      </c>
      <c r="K15" s="59">
        <v>4644</v>
      </c>
      <c r="L15" s="59">
        <v>4847</v>
      </c>
      <c r="M15" s="59">
        <v>4416</v>
      </c>
      <c r="N15" s="59">
        <v>4540</v>
      </c>
      <c r="O15" s="59">
        <v>4896</v>
      </c>
      <c r="P15" s="59">
        <v>4581</v>
      </c>
      <c r="Q15" s="59">
        <v>4569</v>
      </c>
      <c r="R15" s="59">
        <v>4763</v>
      </c>
      <c r="S15" s="59">
        <v>4747</v>
      </c>
      <c r="T15" s="59">
        <v>4325</v>
      </c>
      <c r="U15" s="59" t="s">
        <v>31</v>
      </c>
      <c r="V15" s="58" t="s">
        <v>31</v>
      </c>
      <c r="W15" s="58" t="s">
        <v>31</v>
      </c>
      <c r="X15" s="58" t="s">
        <v>31</v>
      </c>
      <c r="Y15" s="63">
        <f>SUM(D15:X15)</f>
        <v>69075</v>
      </c>
      <c r="Z15" s="21"/>
      <c r="AC15"/>
    </row>
    <row r="16" spans="1:29" ht="19.5" customHeight="1" thickBot="1" x14ac:dyDescent="0.35">
      <c r="A16" s="41" t="s">
        <v>41</v>
      </c>
      <c r="B16" s="42" t="s">
        <v>42</v>
      </c>
      <c r="C16" s="43" t="s">
        <v>43</v>
      </c>
      <c r="D16" s="44" t="s">
        <v>31</v>
      </c>
      <c r="E16" s="44" t="s">
        <v>31</v>
      </c>
      <c r="F16" s="44" t="s">
        <v>31</v>
      </c>
      <c r="G16" s="44" t="s">
        <v>31</v>
      </c>
      <c r="H16" s="44" t="s">
        <v>31</v>
      </c>
      <c r="I16" s="44" t="s">
        <v>31</v>
      </c>
      <c r="J16" s="44" t="s">
        <v>31</v>
      </c>
      <c r="K16" s="44">
        <v>1024</v>
      </c>
      <c r="L16" s="44">
        <v>3639</v>
      </c>
      <c r="M16" s="44">
        <v>4168</v>
      </c>
      <c r="N16" s="44">
        <v>4761</v>
      </c>
      <c r="O16" s="44">
        <v>4677</v>
      </c>
      <c r="P16" s="44">
        <v>4479</v>
      </c>
      <c r="Q16" s="44">
        <v>4758</v>
      </c>
      <c r="R16" s="44">
        <v>4886</v>
      </c>
      <c r="S16" s="44">
        <v>4789</v>
      </c>
      <c r="T16" s="44">
        <v>4925</v>
      </c>
      <c r="U16" s="44">
        <v>4891</v>
      </c>
      <c r="V16" s="53">
        <v>4786</v>
      </c>
      <c r="W16" s="53">
        <v>4226</v>
      </c>
      <c r="X16" s="53">
        <v>4332</v>
      </c>
      <c r="Y16" s="64">
        <f>SUM(D16:X16)</f>
        <v>60341</v>
      </c>
      <c r="Z16" s="21"/>
      <c r="AC16"/>
    </row>
    <row r="17" spans="1:29" ht="19.5" customHeight="1" thickBot="1" x14ac:dyDescent="0.35">
      <c r="A17" s="46" t="s">
        <v>44</v>
      </c>
      <c r="B17" s="47" t="s">
        <v>45</v>
      </c>
      <c r="C17" s="48" t="s">
        <v>46</v>
      </c>
      <c r="D17" s="45">
        <v>2244</v>
      </c>
      <c r="E17" s="45">
        <v>2897</v>
      </c>
      <c r="F17" s="45">
        <v>2681</v>
      </c>
      <c r="G17" s="45">
        <v>1765</v>
      </c>
      <c r="H17" s="45">
        <v>2502</v>
      </c>
      <c r="I17" s="45">
        <v>1724</v>
      </c>
      <c r="J17" s="45">
        <v>1874</v>
      </c>
      <c r="K17" s="45">
        <v>2364</v>
      </c>
      <c r="L17" s="45">
        <v>5229</v>
      </c>
      <c r="M17" s="45">
        <v>4473</v>
      </c>
      <c r="N17" s="45">
        <v>4932</v>
      </c>
      <c r="O17" s="45">
        <v>4210</v>
      </c>
      <c r="P17" s="45" t="s">
        <v>31</v>
      </c>
      <c r="Q17" s="45" t="s">
        <v>31</v>
      </c>
      <c r="R17" s="45" t="s">
        <v>31</v>
      </c>
      <c r="S17" s="45" t="s">
        <v>31</v>
      </c>
      <c r="T17" s="45">
        <v>5104</v>
      </c>
      <c r="U17" s="45">
        <v>4455</v>
      </c>
      <c r="V17" s="53">
        <v>4353</v>
      </c>
      <c r="W17" s="53">
        <v>3824</v>
      </c>
      <c r="X17" s="53">
        <v>3932</v>
      </c>
      <c r="Y17" s="64">
        <f>SUM(D17:X17)</f>
        <v>58563</v>
      </c>
      <c r="Z17" s="21"/>
      <c r="AC17"/>
    </row>
    <row r="18" spans="1:29" ht="19.5" customHeight="1" thickBot="1" x14ac:dyDescent="0.35">
      <c r="A18" s="49" t="s">
        <v>47</v>
      </c>
      <c r="B18" s="32" t="s">
        <v>48</v>
      </c>
      <c r="C18" s="33" t="s">
        <v>49</v>
      </c>
      <c r="D18" s="34" t="s">
        <v>31</v>
      </c>
      <c r="E18" s="34" t="s">
        <v>31</v>
      </c>
      <c r="F18" s="34">
        <v>692</v>
      </c>
      <c r="G18" s="34">
        <v>958</v>
      </c>
      <c r="H18" s="34">
        <v>2545</v>
      </c>
      <c r="I18" s="34">
        <v>3869</v>
      </c>
      <c r="J18" s="34">
        <v>1695</v>
      </c>
      <c r="K18" s="34">
        <v>1544</v>
      </c>
      <c r="L18" s="34">
        <v>3460</v>
      </c>
      <c r="M18" s="34">
        <v>3340</v>
      </c>
      <c r="N18" s="34">
        <v>3135</v>
      </c>
      <c r="O18" s="34">
        <v>2660</v>
      </c>
      <c r="P18" s="34">
        <v>2415</v>
      </c>
      <c r="Q18" s="34">
        <v>1457</v>
      </c>
      <c r="R18" s="34">
        <v>2843</v>
      </c>
      <c r="S18" s="34">
        <v>2893</v>
      </c>
      <c r="T18" s="34">
        <v>3568</v>
      </c>
      <c r="U18" s="34">
        <v>3852</v>
      </c>
      <c r="V18" s="34">
        <v>3421</v>
      </c>
      <c r="W18" s="34">
        <v>4084</v>
      </c>
      <c r="X18" s="34">
        <v>4180</v>
      </c>
      <c r="Y18" s="63">
        <f>SUM(D18:X18)</f>
        <v>52611</v>
      </c>
      <c r="Z18" s="21"/>
      <c r="AC18"/>
    </row>
    <row r="19" spans="1:29" ht="19.5" customHeight="1" thickBot="1" x14ac:dyDescent="0.35">
      <c r="A19" s="38" t="s">
        <v>50</v>
      </c>
      <c r="B19" s="32" t="s">
        <v>51</v>
      </c>
      <c r="C19" s="54" t="s">
        <v>52</v>
      </c>
      <c r="D19" s="40" t="s">
        <v>31</v>
      </c>
      <c r="E19" s="40" t="s">
        <v>31</v>
      </c>
      <c r="F19" s="40" t="s">
        <v>31</v>
      </c>
      <c r="G19" s="40" t="s">
        <v>31</v>
      </c>
      <c r="H19" s="40" t="s">
        <v>31</v>
      </c>
      <c r="I19" s="40" t="s">
        <v>31</v>
      </c>
      <c r="J19" s="40" t="s">
        <v>31</v>
      </c>
      <c r="K19" s="40" t="s">
        <v>31</v>
      </c>
      <c r="L19" s="40">
        <v>1556</v>
      </c>
      <c r="M19" s="40">
        <v>2278</v>
      </c>
      <c r="N19" s="40">
        <v>3993</v>
      </c>
      <c r="O19" s="40">
        <v>3835</v>
      </c>
      <c r="P19" s="40">
        <v>3798</v>
      </c>
      <c r="Q19" s="40">
        <v>3098</v>
      </c>
      <c r="R19" s="40">
        <v>4198</v>
      </c>
      <c r="S19" s="40">
        <v>4744</v>
      </c>
      <c r="T19" s="40">
        <v>4949</v>
      </c>
      <c r="U19" s="40">
        <v>4500</v>
      </c>
      <c r="V19" s="40">
        <v>4637</v>
      </c>
      <c r="W19" s="40">
        <v>3170</v>
      </c>
      <c r="X19" s="40">
        <v>3456</v>
      </c>
      <c r="Y19" s="63">
        <f>SUM(D19:X19)</f>
        <v>48212</v>
      </c>
      <c r="Z19" s="21"/>
      <c r="AC19"/>
    </row>
    <row r="20" spans="1:29" ht="19.5" customHeight="1" thickBot="1" x14ac:dyDescent="0.35">
      <c r="A20" s="41" t="s">
        <v>53</v>
      </c>
      <c r="B20" s="65" t="s">
        <v>57</v>
      </c>
      <c r="C20" s="43" t="s">
        <v>58</v>
      </c>
      <c r="D20" s="68" t="s">
        <v>31</v>
      </c>
      <c r="E20" s="68" t="s">
        <v>31</v>
      </c>
      <c r="F20" s="68" t="s">
        <v>31</v>
      </c>
      <c r="G20" s="68" t="s">
        <v>31</v>
      </c>
      <c r="H20" s="68" t="s">
        <v>31</v>
      </c>
      <c r="I20" s="68" t="s">
        <v>31</v>
      </c>
      <c r="J20" s="68" t="s">
        <v>31</v>
      </c>
      <c r="K20" s="68" t="s">
        <v>31</v>
      </c>
      <c r="L20" s="68" t="s">
        <v>31</v>
      </c>
      <c r="M20" s="68" t="s">
        <v>31</v>
      </c>
      <c r="N20" s="68" t="s">
        <v>31</v>
      </c>
      <c r="O20" s="68" t="s">
        <v>31</v>
      </c>
      <c r="P20" s="68">
        <v>4658</v>
      </c>
      <c r="Q20" s="68">
        <v>4758</v>
      </c>
      <c r="R20" s="68">
        <v>4720</v>
      </c>
      <c r="S20" s="68">
        <v>4746</v>
      </c>
      <c r="T20" s="68">
        <v>4681</v>
      </c>
      <c r="U20" s="68">
        <v>4862</v>
      </c>
      <c r="V20" s="68">
        <v>4701</v>
      </c>
      <c r="W20" s="68">
        <v>4526</v>
      </c>
      <c r="X20" s="68">
        <v>4552</v>
      </c>
      <c r="Y20" s="64">
        <f>SUM(D20:X20)</f>
        <v>42204</v>
      </c>
      <c r="Z20" s="21"/>
      <c r="AC20"/>
    </row>
    <row r="21" spans="1:29" ht="19.5" customHeight="1" thickBot="1" x14ac:dyDescent="0.35">
      <c r="A21" s="46" t="s">
        <v>56</v>
      </c>
      <c r="B21" s="52" t="s">
        <v>54</v>
      </c>
      <c r="C21" s="48" t="s">
        <v>55</v>
      </c>
      <c r="D21" s="53">
        <v>1253</v>
      </c>
      <c r="E21" s="53" t="s">
        <v>31</v>
      </c>
      <c r="F21" s="53" t="s">
        <v>31</v>
      </c>
      <c r="G21" s="53">
        <v>2232</v>
      </c>
      <c r="H21" s="53">
        <v>1841</v>
      </c>
      <c r="I21" s="53">
        <v>1449</v>
      </c>
      <c r="J21" s="53">
        <v>1809</v>
      </c>
      <c r="K21" s="53">
        <v>1622</v>
      </c>
      <c r="L21" s="53">
        <v>3902</v>
      </c>
      <c r="M21" s="53">
        <v>4467</v>
      </c>
      <c r="N21" s="53">
        <v>4680</v>
      </c>
      <c r="O21" s="53">
        <v>4285</v>
      </c>
      <c r="P21" s="53">
        <v>2604</v>
      </c>
      <c r="Q21" s="53">
        <v>2152</v>
      </c>
      <c r="R21" s="53">
        <v>2079</v>
      </c>
      <c r="S21" s="53">
        <v>2074</v>
      </c>
      <c r="T21" s="53">
        <v>1176</v>
      </c>
      <c r="U21" s="53">
        <v>1139</v>
      </c>
      <c r="V21" s="53" t="s">
        <v>31</v>
      </c>
      <c r="W21" s="53" t="s">
        <v>31</v>
      </c>
      <c r="X21" s="53" t="s">
        <v>31</v>
      </c>
      <c r="Y21" s="64">
        <f>SUM(D21:X21)</f>
        <v>38764</v>
      </c>
      <c r="Z21" s="21"/>
      <c r="AC21"/>
    </row>
    <row r="22" spans="1:29" ht="19.5" customHeight="1" thickBot="1" x14ac:dyDescent="0.35">
      <c r="A22" s="49" t="s">
        <v>59</v>
      </c>
      <c r="B22" s="57" t="s">
        <v>60</v>
      </c>
      <c r="C22" s="33" t="s">
        <v>61</v>
      </c>
      <c r="D22" s="58" t="s">
        <v>31</v>
      </c>
      <c r="E22" s="58" t="s">
        <v>31</v>
      </c>
      <c r="F22" s="58" t="s">
        <v>31</v>
      </c>
      <c r="G22" s="58" t="s">
        <v>31</v>
      </c>
      <c r="H22" s="58" t="s">
        <v>31</v>
      </c>
      <c r="I22" s="58" t="s">
        <v>31</v>
      </c>
      <c r="J22" s="58" t="s">
        <v>31</v>
      </c>
      <c r="K22" s="58" t="s">
        <v>31</v>
      </c>
      <c r="L22" s="58" t="s">
        <v>31</v>
      </c>
      <c r="M22" s="58" t="s">
        <v>31</v>
      </c>
      <c r="N22" s="58">
        <v>4127</v>
      </c>
      <c r="O22" s="58">
        <v>3799</v>
      </c>
      <c r="P22" s="58">
        <v>3728</v>
      </c>
      <c r="Q22" s="58">
        <v>4645</v>
      </c>
      <c r="R22" s="58">
        <v>4433</v>
      </c>
      <c r="S22" s="58">
        <v>4565</v>
      </c>
      <c r="T22" s="58">
        <v>4521</v>
      </c>
      <c r="U22" s="58">
        <v>3740</v>
      </c>
      <c r="V22" s="58">
        <v>4022</v>
      </c>
      <c r="W22" s="58" t="s">
        <v>31</v>
      </c>
      <c r="X22" s="58" t="s">
        <v>31</v>
      </c>
      <c r="Y22" s="63">
        <f>SUM(D22:X22)</f>
        <v>37580</v>
      </c>
      <c r="Z22" s="21"/>
      <c r="AC22"/>
    </row>
    <row r="23" spans="1:29" ht="19.5" customHeight="1" thickBot="1" x14ac:dyDescent="0.35">
      <c r="A23" s="38" t="s">
        <v>62</v>
      </c>
      <c r="B23" s="32" t="s">
        <v>63</v>
      </c>
      <c r="C23" s="39" t="s">
        <v>64</v>
      </c>
      <c r="D23" s="40">
        <v>1468</v>
      </c>
      <c r="E23" s="40">
        <v>2231</v>
      </c>
      <c r="F23" s="40">
        <v>2365</v>
      </c>
      <c r="G23" s="40">
        <v>2714</v>
      </c>
      <c r="H23" s="40">
        <v>4588</v>
      </c>
      <c r="I23" s="40">
        <v>3284</v>
      </c>
      <c r="J23" s="40">
        <v>2988</v>
      </c>
      <c r="K23" s="40">
        <v>1851</v>
      </c>
      <c r="L23" s="40">
        <v>3288</v>
      </c>
      <c r="M23" s="40">
        <v>1724</v>
      </c>
      <c r="N23" s="40">
        <v>2993</v>
      </c>
      <c r="O23" s="40">
        <v>439</v>
      </c>
      <c r="P23" s="40" t="s">
        <v>31</v>
      </c>
      <c r="Q23" s="40" t="s">
        <v>31</v>
      </c>
      <c r="R23" s="40" t="s">
        <v>31</v>
      </c>
      <c r="S23" s="40" t="s">
        <v>31</v>
      </c>
      <c r="T23" s="40" t="s">
        <v>31</v>
      </c>
      <c r="U23" s="40" t="s">
        <v>31</v>
      </c>
      <c r="V23" s="36" t="s">
        <v>31</v>
      </c>
      <c r="W23" s="36" t="s">
        <v>31</v>
      </c>
      <c r="X23" s="36" t="s">
        <v>31</v>
      </c>
      <c r="Y23" s="63">
        <f>SUM(D23:X23)</f>
        <v>29933</v>
      </c>
      <c r="Z23" s="21"/>
      <c r="AC23"/>
    </row>
    <row r="24" spans="1:29" ht="18" thickBot="1" x14ac:dyDescent="0.35">
      <c r="A24" s="41" t="s">
        <v>65</v>
      </c>
      <c r="B24" s="65" t="s">
        <v>69</v>
      </c>
      <c r="C24" s="43" t="s">
        <v>70</v>
      </c>
      <c r="D24" s="51" t="s">
        <v>31</v>
      </c>
      <c r="E24" s="51" t="s">
        <v>31</v>
      </c>
      <c r="F24" s="51" t="s">
        <v>31</v>
      </c>
      <c r="G24" s="51" t="s">
        <v>31</v>
      </c>
      <c r="H24" s="51" t="s">
        <v>31</v>
      </c>
      <c r="I24" s="51" t="s">
        <v>31</v>
      </c>
      <c r="J24" s="51" t="s">
        <v>31</v>
      </c>
      <c r="K24" s="51" t="s">
        <v>31</v>
      </c>
      <c r="L24" s="51" t="s">
        <v>31</v>
      </c>
      <c r="M24" s="51" t="s">
        <v>31</v>
      </c>
      <c r="N24" s="51">
        <v>3217</v>
      </c>
      <c r="O24" s="51">
        <v>3473</v>
      </c>
      <c r="P24" s="51" t="s">
        <v>31</v>
      </c>
      <c r="Q24" s="51" t="s">
        <v>31</v>
      </c>
      <c r="R24" s="51" t="s">
        <v>31</v>
      </c>
      <c r="S24" s="51" t="s">
        <v>31</v>
      </c>
      <c r="T24" s="51">
        <v>3831</v>
      </c>
      <c r="U24" s="51">
        <v>3597</v>
      </c>
      <c r="V24" s="45">
        <v>3474</v>
      </c>
      <c r="W24" s="45">
        <v>4161</v>
      </c>
      <c r="X24" s="45">
        <v>4099</v>
      </c>
      <c r="Y24" s="64">
        <f>SUM(D24:X24)</f>
        <v>25852</v>
      </c>
      <c r="Z24" s="21"/>
      <c r="AC24"/>
    </row>
    <row r="25" spans="1:29" ht="18" thickBot="1" x14ac:dyDescent="0.35">
      <c r="A25" s="46" t="s">
        <v>68</v>
      </c>
      <c r="B25" s="52" t="s">
        <v>66</v>
      </c>
      <c r="C25" s="48" t="s">
        <v>67</v>
      </c>
      <c r="D25" s="53" t="s">
        <v>31</v>
      </c>
      <c r="E25" s="53" t="s">
        <v>31</v>
      </c>
      <c r="F25" s="53">
        <v>685</v>
      </c>
      <c r="G25" s="53">
        <v>1070</v>
      </c>
      <c r="H25" s="53">
        <v>1332</v>
      </c>
      <c r="I25" s="53">
        <v>2195</v>
      </c>
      <c r="J25" s="53">
        <v>968</v>
      </c>
      <c r="K25" s="53">
        <v>1587</v>
      </c>
      <c r="L25" s="53">
        <v>4346</v>
      </c>
      <c r="M25" s="53">
        <v>4220</v>
      </c>
      <c r="N25" s="53">
        <v>3821</v>
      </c>
      <c r="O25" s="53">
        <v>4112</v>
      </c>
      <c r="P25" s="53" t="s">
        <v>31</v>
      </c>
      <c r="Q25" s="53" t="s">
        <v>31</v>
      </c>
      <c r="R25" s="53" t="s">
        <v>31</v>
      </c>
      <c r="S25" s="53" t="s">
        <v>31</v>
      </c>
      <c r="T25" s="53" t="s">
        <v>31</v>
      </c>
      <c r="U25" s="53" t="s">
        <v>31</v>
      </c>
      <c r="V25" s="45" t="s">
        <v>31</v>
      </c>
      <c r="W25" s="45" t="s">
        <v>31</v>
      </c>
      <c r="X25" s="45" t="s">
        <v>31</v>
      </c>
      <c r="Y25" s="64">
        <f>SUM(D25:X25)</f>
        <v>24336</v>
      </c>
      <c r="Z25" s="21"/>
    </row>
    <row r="26" spans="1:29" ht="18" thickBot="1" x14ac:dyDescent="0.35">
      <c r="A26" s="49" t="s">
        <v>71</v>
      </c>
      <c r="B26" s="32" t="s">
        <v>72</v>
      </c>
      <c r="C26" s="33" t="s">
        <v>73</v>
      </c>
      <c r="D26" s="34" t="s">
        <v>31</v>
      </c>
      <c r="E26" s="34" t="s">
        <v>31</v>
      </c>
      <c r="F26" s="34" t="s">
        <v>31</v>
      </c>
      <c r="G26" s="34" t="s">
        <v>31</v>
      </c>
      <c r="H26" s="34" t="s">
        <v>31</v>
      </c>
      <c r="I26" s="34" t="s">
        <v>31</v>
      </c>
      <c r="J26" s="34" t="s">
        <v>31</v>
      </c>
      <c r="K26" s="34" t="s">
        <v>31</v>
      </c>
      <c r="L26" s="34" t="s">
        <v>31</v>
      </c>
      <c r="M26" s="34" t="s">
        <v>31</v>
      </c>
      <c r="N26" s="34" t="s">
        <v>31</v>
      </c>
      <c r="O26" s="34" t="s">
        <v>31</v>
      </c>
      <c r="P26" s="34" t="s">
        <v>31</v>
      </c>
      <c r="Q26" s="34" t="s">
        <v>31</v>
      </c>
      <c r="R26" s="34" t="s">
        <v>31</v>
      </c>
      <c r="S26" s="34">
        <v>4736</v>
      </c>
      <c r="T26" s="34">
        <v>4646</v>
      </c>
      <c r="U26" s="34">
        <v>4088</v>
      </c>
      <c r="V26" s="34">
        <v>4543</v>
      </c>
      <c r="W26" s="34">
        <v>2855</v>
      </c>
      <c r="X26" s="34" t="s">
        <v>31</v>
      </c>
      <c r="Y26" s="63">
        <f>SUM(D26:X26)</f>
        <v>20868</v>
      </c>
      <c r="Z26" s="21"/>
    </row>
    <row r="27" spans="1:29" ht="19.5" customHeight="1" thickBot="1" x14ac:dyDescent="0.35">
      <c r="A27" s="38" t="s">
        <v>74</v>
      </c>
      <c r="B27" s="57" t="s">
        <v>75</v>
      </c>
      <c r="C27" s="54" t="s">
        <v>76</v>
      </c>
      <c r="D27" s="59" t="s">
        <v>31</v>
      </c>
      <c r="E27" s="59" t="s">
        <v>31</v>
      </c>
      <c r="F27" s="59" t="s">
        <v>31</v>
      </c>
      <c r="G27" s="59" t="s">
        <v>31</v>
      </c>
      <c r="H27" s="59" t="s">
        <v>31</v>
      </c>
      <c r="I27" s="59" t="s">
        <v>31</v>
      </c>
      <c r="J27" s="59" t="s">
        <v>31</v>
      </c>
      <c r="K27" s="59" t="s">
        <v>31</v>
      </c>
      <c r="L27" s="59" t="s">
        <v>31</v>
      </c>
      <c r="M27" s="59" t="s">
        <v>31</v>
      </c>
      <c r="N27" s="59" t="s">
        <v>31</v>
      </c>
      <c r="O27" s="59" t="s">
        <v>31</v>
      </c>
      <c r="P27" s="59">
        <v>4760</v>
      </c>
      <c r="Q27" s="59">
        <v>4903</v>
      </c>
      <c r="R27" s="59">
        <v>5018</v>
      </c>
      <c r="S27" s="59">
        <v>5062</v>
      </c>
      <c r="T27" s="59" t="s">
        <v>31</v>
      </c>
      <c r="U27" s="59" t="s">
        <v>31</v>
      </c>
      <c r="V27" s="59" t="s">
        <v>31</v>
      </c>
      <c r="W27" s="59" t="s">
        <v>31</v>
      </c>
      <c r="X27" s="59" t="s">
        <v>31</v>
      </c>
      <c r="Y27" s="63">
        <f>SUM(D27:X27)</f>
        <v>19743</v>
      </c>
      <c r="Z27" s="21"/>
      <c r="AC27"/>
    </row>
    <row r="28" spans="1:29" ht="18" thickBot="1" x14ac:dyDescent="0.35">
      <c r="A28" s="41" t="s">
        <v>77</v>
      </c>
      <c r="B28" s="42" t="s">
        <v>78</v>
      </c>
      <c r="C28" s="43" t="s">
        <v>79</v>
      </c>
      <c r="D28" s="44" t="s">
        <v>31</v>
      </c>
      <c r="E28" s="44" t="s">
        <v>31</v>
      </c>
      <c r="F28" s="44" t="s">
        <v>31</v>
      </c>
      <c r="G28" s="44" t="s">
        <v>31</v>
      </c>
      <c r="H28" s="44" t="s">
        <v>31</v>
      </c>
      <c r="I28" s="44" t="s">
        <v>31</v>
      </c>
      <c r="J28" s="44" t="s">
        <v>31</v>
      </c>
      <c r="K28" s="44" t="s">
        <v>31</v>
      </c>
      <c r="L28" s="44">
        <v>4305</v>
      </c>
      <c r="M28" s="44">
        <v>4448</v>
      </c>
      <c r="N28" s="44">
        <v>4216</v>
      </c>
      <c r="O28" s="44">
        <v>1330</v>
      </c>
      <c r="P28" s="44">
        <v>449</v>
      </c>
      <c r="Q28" s="44" t="s">
        <v>31</v>
      </c>
      <c r="R28" s="44" t="s">
        <v>31</v>
      </c>
      <c r="S28" s="44" t="s">
        <v>31</v>
      </c>
      <c r="T28" s="44" t="s">
        <v>31</v>
      </c>
      <c r="U28" s="44" t="s">
        <v>31</v>
      </c>
      <c r="V28" s="44" t="s">
        <v>31</v>
      </c>
      <c r="W28" s="44" t="s">
        <v>31</v>
      </c>
      <c r="X28" s="44" t="s">
        <v>31</v>
      </c>
      <c r="Y28" s="64">
        <f>SUM(D28:X28)</f>
        <v>14748</v>
      </c>
      <c r="Z28" s="21"/>
      <c r="AC28"/>
    </row>
    <row r="29" spans="1:29" ht="18" thickBot="1" x14ac:dyDescent="0.35">
      <c r="A29" s="41" t="s">
        <v>80</v>
      </c>
      <c r="B29" s="47" t="s">
        <v>81</v>
      </c>
      <c r="C29" s="48" t="s">
        <v>82</v>
      </c>
      <c r="D29" s="45">
        <v>973</v>
      </c>
      <c r="E29" s="45">
        <v>1425</v>
      </c>
      <c r="F29" s="45">
        <v>2007</v>
      </c>
      <c r="G29" s="45">
        <v>2398</v>
      </c>
      <c r="H29" s="45">
        <v>2866</v>
      </c>
      <c r="I29" s="45">
        <v>432</v>
      </c>
      <c r="J29" s="45">
        <v>293</v>
      </c>
      <c r="K29" s="45">
        <v>461</v>
      </c>
      <c r="L29" s="45">
        <v>142</v>
      </c>
      <c r="M29" s="45" t="s">
        <v>31</v>
      </c>
      <c r="N29" s="45" t="s">
        <v>31</v>
      </c>
      <c r="O29" s="45" t="s">
        <v>31</v>
      </c>
      <c r="P29" s="45" t="s">
        <v>31</v>
      </c>
      <c r="Q29" s="45" t="s">
        <v>31</v>
      </c>
      <c r="R29" s="45" t="s">
        <v>31</v>
      </c>
      <c r="S29" s="45" t="s">
        <v>31</v>
      </c>
      <c r="T29" s="45" t="s">
        <v>31</v>
      </c>
      <c r="U29" s="45" t="s">
        <v>31</v>
      </c>
      <c r="V29" s="45" t="s">
        <v>31</v>
      </c>
      <c r="W29" s="45" t="s">
        <v>31</v>
      </c>
      <c r="X29" s="45" t="s">
        <v>31</v>
      </c>
      <c r="Y29" s="64">
        <f>SUM(D29:X29)</f>
        <v>10997</v>
      </c>
      <c r="Z29" s="21"/>
      <c r="AC29"/>
    </row>
    <row r="30" spans="1:29" ht="18" thickBot="1" x14ac:dyDescent="0.35">
      <c r="A30" s="49" t="s">
        <v>83</v>
      </c>
      <c r="B30" s="32" t="s">
        <v>84</v>
      </c>
      <c r="C30" s="33" t="s">
        <v>85</v>
      </c>
      <c r="D30" s="34" t="s">
        <v>31</v>
      </c>
      <c r="E30" s="34" t="s">
        <v>31</v>
      </c>
      <c r="F30" s="34">
        <v>174</v>
      </c>
      <c r="G30" s="34">
        <v>345</v>
      </c>
      <c r="H30" s="34">
        <v>369</v>
      </c>
      <c r="I30" s="34">
        <v>191</v>
      </c>
      <c r="J30" s="34">
        <v>105</v>
      </c>
      <c r="K30" s="34">
        <v>158</v>
      </c>
      <c r="L30" s="34">
        <v>264</v>
      </c>
      <c r="M30" s="34">
        <v>297</v>
      </c>
      <c r="N30" s="34">
        <v>119</v>
      </c>
      <c r="O30" s="34" t="s">
        <v>31</v>
      </c>
      <c r="P30" s="34" t="s">
        <v>31</v>
      </c>
      <c r="Q30" s="34" t="s">
        <v>31</v>
      </c>
      <c r="R30" s="34" t="s">
        <v>31</v>
      </c>
      <c r="S30" s="34" t="s">
        <v>31</v>
      </c>
      <c r="T30" s="34" t="s">
        <v>31</v>
      </c>
      <c r="U30" s="34" t="s">
        <v>31</v>
      </c>
      <c r="V30" s="40" t="s">
        <v>31</v>
      </c>
      <c r="W30" s="40" t="s">
        <v>31</v>
      </c>
      <c r="X30" s="40" t="s">
        <v>31</v>
      </c>
      <c r="Y30" s="63">
        <f>SUM(D30:X30)</f>
        <v>2022</v>
      </c>
      <c r="Z30" s="21"/>
    </row>
    <row r="31" spans="1:29" ht="17.399999999999999" x14ac:dyDescent="0.3">
      <c r="A31" s="49" t="s">
        <v>86</v>
      </c>
      <c r="B31" s="32" t="s">
        <v>87</v>
      </c>
      <c r="C31" s="39" t="s">
        <v>88</v>
      </c>
      <c r="D31" s="40" t="s">
        <v>31</v>
      </c>
      <c r="E31" s="40" t="s">
        <v>31</v>
      </c>
      <c r="F31" s="40" t="s">
        <v>31</v>
      </c>
      <c r="G31" s="40" t="s">
        <v>31</v>
      </c>
      <c r="H31" s="40" t="s">
        <v>31</v>
      </c>
      <c r="I31" s="40" t="s">
        <v>31</v>
      </c>
      <c r="J31" s="40" t="s">
        <v>31</v>
      </c>
      <c r="K31" s="40">
        <v>38</v>
      </c>
      <c r="L31" s="40" t="s">
        <v>31</v>
      </c>
      <c r="M31" s="40" t="s">
        <v>31</v>
      </c>
      <c r="N31" s="40" t="s">
        <v>31</v>
      </c>
      <c r="O31" s="40" t="s">
        <v>31</v>
      </c>
      <c r="P31" s="40" t="s">
        <v>31</v>
      </c>
      <c r="Q31" s="40" t="s">
        <v>31</v>
      </c>
      <c r="R31" s="40" t="s">
        <v>31</v>
      </c>
      <c r="S31" s="40" t="s">
        <v>31</v>
      </c>
      <c r="T31" s="40" t="s">
        <v>31</v>
      </c>
      <c r="U31" s="40" t="s">
        <v>31</v>
      </c>
      <c r="V31" s="50" t="s">
        <v>31</v>
      </c>
      <c r="W31" s="50" t="s">
        <v>31</v>
      </c>
      <c r="X31" s="50" t="s">
        <v>31</v>
      </c>
      <c r="Y31" s="63">
        <f>SUM(D31:X31)</f>
        <v>38</v>
      </c>
      <c r="Z31" s="21"/>
    </row>
    <row r="32" spans="1:29" x14ac:dyDescent="0.25">
      <c r="D32" s="11">
        <f t="shared" ref="D32:Y32" si="0">SUM(D5:D31)</f>
        <v>26885</v>
      </c>
      <c r="E32" s="11">
        <f t="shared" si="0"/>
        <v>25885</v>
      </c>
      <c r="F32" s="11">
        <f t="shared" si="0"/>
        <v>31367</v>
      </c>
      <c r="G32" s="11">
        <f t="shared" si="0"/>
        <v>39721</v>
      </c>
      <c r="H32" s="11">
        <f t="shared" si="0"/>
        <v>50114</v>
      </c>
      <c r="I32" s="11">
        <f t="shared" si="0"/>
        <v>51711</v>
      </c>
      <c r="J32" s="11">
        <f t="shared" si="0"/>
        <v>43023</v>
      </c>
      <c r="K32" s="11">
        <f t="shared" si="0"/>
        <v>46738</v>
      </c>
      <c r="L32" s="11">
        <f t="shared" si="0"/>
        <v>86095</v>
      </c>
      <c r="M32" s="11">
        <f t="shared" si="0"/>
        <v>81894</v>
      </c>
      <c r="N32" s="11">
        <f t="shared" si="0"/>
        <v>95440</v>
      </c>
      <c r="O32" s="11">
        <f t="shared" si="0"/>
        <v>89164</v>
      </c>
      <c r="P32" s="11">
        <f t="shared" si="0"/>
        <v>79717</v>
      </c>
      <c r="Q32" s="11">
        <f t="shared" si="0"/>
        <v>78800</v>
      </c>
      <c r="R32" s="11">
        <f t="shared" si="0"/>
        <v>80106</v>
      </c>
      <c r="S32" s="11">
        <f>SUM(S5:S31)</f>
        <v>89702</v>
      </c>
      <c r="T32" s="11">
        <f>SUM(T5:T31)</f>
        <v>92481</v>
      </c>
      <c r="U32" s="11">
        <f>SUM(U5:U31)</f>
        <v>86285</v>
      </c>
      <c r="V32" s="11">
        <f>SUM(V5:V31)</f>
        <v>83923</v>
      </c>
      <c r="W32" s="11">
        <f>SUM(W5:W31)</f>
        <v>75286</v>
      </c>
      <c r="X32" s="11">
        <f>SUM(X5:X31)</f>
        <v>71197</v>
      </c>
      <c r="Y32" s="11">
        <f t="shared" si="0"/>
        <v>1405534</v>
      </c>
    </row>
  </sheetData>
  <mergeCells count="1">
    <mergeCell ref="E2:Y2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MK HISTORIA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</dc:creator>
  <cp:lastModifiedBy>Jozef</cp:lastModifiedBy>
  <dcterms:created xsi:type="dcterms:W3CDTF">2023-02-15T23:57:07Z</dcterms:created>
  <dcterms:modified xsi:type="dcterms:W3CDTF">2023-12-27T23:51:06Z</dcterms:modified>
</cp:coreProperties>
</file>