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\Mariaš\2023\Výsledky 2023\"/>
    </mc:Choice>
  </mc:AlternateContent>
  <bookViews>
    <workbookView xWindow="0" yWindow="0" windowWidth="20490" windowHeight="7755"/>
  </bookViews>
  <sheets>
    <sheet name="TABUĽKA" sheetId="1" r:id="rId1"/>
  </sheets>
  <definedNames>
    <definedName name="_xlnm._FilterDatabase" localSheetId="0" hidden="1">TABUĽKA!$C$4:$S$35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4" i="1" l="1"/>
  <c r="W6" i="1"/>
  <c r="W7" i="1"/>
  <c r="W8" i="1"/>
  <c r="W9" i="1"/>
  <c r="W10" i="1"/>
  <c r="W12" i="1"/>
  <c r="W11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7" i="1"/>
  <c r="W26" i="1"/>
  <c r="W28" i="1"/>
  <c r="W29" i="1"/>
  <c r="W30" i="1"/>
  <c r="W31" i="1"/>
  <c r="W32" i="1"/>
  <c r="W5" i="1"/>
  <c r="V33" i="1"/>
  <c r="V35" i="1" s="1"/>
  <c r="T33" i="1" l="1"/>
  <c r="T35" i="1" s="1"/>
  <c r="C33" i="1"/>
  <c r="C35" i="1" s="1"/>
  <c r="D33" i="1"/>
  <c r="D35" i="1" s="1"/>
  <c r="E33" i="1"/>
  <c r="E35" i="1" s="1"/>
  <c r="F33" i="1"/>
  <c r="F35" i="1" s="1"/>
  <c r="G33" i="1"/>
  <c r="G35" i="1" s="1"/>
  <c r="H33" i="1"/>
  <c r="H35" i="1" s="1"/>
  <c r="I33" i="1"/>
  <c r="I35" i="1" s="1"/>
  <c r="J33" i="1"/>
  <c r="J35" i="1" s="1"/>
  <c r="K33" i="1"/>
  <c r="L33" i="1"/>
  <c r="L35" i="1" s="1"/>
  <c r="M33" i="1"/>
  <c r="M35" i="1" s="1"/>
  <c r="N33" i="1"/>
  <c r="N35" i="1" s="1"/>
  <c r="O33" i="1"/>
  <c r="O35" i="1" s="1"/>
  <c r="P33" i="1"/>
  <c r="P35" i="1" s="1"/>
  <c r="Q33" i="1"/>
  <c r="Q35" i="1" s="1"/>
  <c r="R33" i="1"/>
  <c r="R35" i="1" s="1"/>
  <c r="S33" i="1"/>
  <c r="S35" i="1" s="1"/>
  <c r="K35" i="1"/>
  <c r="W33" i="1" l="1"/>
  <c r="W35" i="1" s="1"/>
  <c r="U33" i="1"/>
  <c r="U35" i="1" s="1"/>
</calcChain>
</file>

<file path=xl/sharedStrings.xml><?xml version="1.0" encoding="utf-8"?>
<sst xmlns="http://schemas.openxmlformats.org/spreadsheetml/2006/main" count="62" uniqueCount="62">
  <si>
    <t>PORADIE</t>
  </si>
  <si>
    <t>MK SZMK</t>
  </si>
  <si>
    <t>SPOLU</t>
  </si>
  <si>
    <t>1.</t>
  </si>
  <si>
    <t>V. TATRY</t>
  </si>
  <si>
    <t>2.</t>
  </si>
  <si>
    <t>HLOHOVEC</t>
  </si>
  <si>
    <t>3.</t>
  </si>
  <si>
    <t>TRENČÍN</t>
  </si>
  <si>
    <t>4.</t>
  </si>
  <si>
    <t>D. LOPAŠOV</t>
  </si>
  <si>
    <t>5.</t>
  </si>
  <si>
    <t>KOŠICE</t>
  </si>
  <si>
    <t>6.</t>
  </si>
  <si>
    <t>MARTIN</t>
  </si>
  <si>
    <t>7.</t>
  </si>
  <si>
    <t>MICHALOVCE</t>
  </si>
  <si>
    <t>8.</t>
  </si>
  <si>
    <t>SNINA</t>
  </si>
  <si>
    <t>9.</t>
  </si>
  <si>
    <t>K. N. MESTO</t>
  </si>
  <si>
    <t>10.</t>
  </si>
  <si>
    <t>BRATISLAVA</t>
  </si>
  <si>
    <t>11.</t>
  </si>
  <si>
    <t>ŽILINA</t>
  </si>
  <si>
    <t>12.</t>
  </si>
  <si>
    <t>PEZINOK</t>
  </si>
  <si>
    <t>13.</t>
  </si>
  <si>
    <t>NITRA</t>
  </si>
  <si>
    <t>14.</t>
  </si>
  <si>
    <t>L. MIKULÁŠ</t>
  </si>
  <si>
    <t>15.</t>
  </si>
  <si>
    <t>KRUPINA</t>
  </si>
  <si>
    <t>16.</t>
  </si>
  <si>
    <t>HUMENNÉ</t>
  </si>
  <si>
    <t>17.</t>
  </si>
  <si>
    <t>OSUSKÉ</t>
  </si>
  <si>
    <t>18.</t>
  </si>
  <si>
    <t>ŠAĽA VEČA</t>
  </si>
  <si>
    <t>19.</t>
  </si>
  <si>
    <t>SKALICA</t>
  </si>
  <si>
    <t>20.</t>
  </si>
  <si>
    <t>B. BYSTRICA</t>
  </si>
  <si>
    <t>21.</t>
  </si>
  <si>
    <t>LIPTOV-ORAVA</t>
  </si>
  <si>
    <t>22.</t>
  </si>
  <si>
    <t>PREŠOV</t>
  </si>
  <si>
    <t>23.</t>
  </si>
  <si>
    <t>ŠTÚROVO</t>
  </si>
  <si>
    <t>24.</t>
  </si>
  <si>
    <t>TRNAVA</t>
  </si>
  <si>
    <t>25.</t>
  </si>
  <si>
    <t>ORAVA</t>
  </si>
  <si>
    <t>26.</t>
  </si>
  <si>
    <t>R.SOBOTA</t>
  </si>
  <si>
    <t>HOSTIA</t>
  </si>
  <si>
    <t>CELKOM</t>
  </si>
  <si>
    <t>POČET TURNAJOV</t>
  </si>
  <si>
    <t>PRIEMER NA TURNAJ</t>
  </si>
  <si>
    <t>HRÁČ S LICENCIOU</t>
  </si>
  <si>
    <t>2020-22</t>
  </si>
  <si>
    <t>ÚČASŤ NA TURNAJOCH SEM 2002 - 2023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</si>
</sst>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0"/>
      <name val="Arial Narrow"/>
      <charset val="238"/>
    </font>
    <font>
      <sz val="10"/>
      <name val="Arial CE"/>
      <charset val="238"/>
    </font>
    <font>
      <b/>
      <sz val="20"/>
      <color indexed="18"/>
      <name val="Arial"/>
      <family val="2"/>
      <charset val="238"/>
    </font>
    <font>
      <sz val="20"/>
      <name val="Arial CE"/>
      <family val="2"/>
      <charset val="238"/>
    </font>
    <font>
      <sz val="7"/>
      <name val="Arial CE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 CE"/>
      <charset val="238"/>
    </font>
    <font>
      <b/>
      <sz val="14"/>
      <color indexed="9"/>
      <name val="Arial"/>
      <family val="2"/>
      <charset val="238"/>
    </font>
    <font>
      <b/>
      <sz val="14"/>
      <name val="Arial CE"/>
      <family val="2"/>
      <charset val="238"/>
    </font>
    <font>
      <b/>
      <sz val="12"/>
      <color indexed="8"/>
      <name val="Arial CE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indexed="8"/>
      <name val="Arial CE"/>
      <family val="2"/>
      <charset val="238"/>
    </font>
    <font>
      <b/>
      <sz val="11"/>
      <name val="Arial CE"/>
      <charset val="238"/>
    </font>
    <font>
      <b/>
      <sz val="9"/>
      <color indexed="8"/>
      <name val="Arial CE"/>
      <charset val="238"/>
    </font>
    <font>
      <b/>
      <sz val="10"/>
      <color indexed="8"/>
      <name val="Arial CE"/>
      <family val="2"/>
      <charset val="238"/>
    </font>
    <font>
      <b/>
      <sz val="14"/>
      <color indexed="8"/>
      <name val="Arial"/>
      <family val="2"/>
      <charset val="238"/>
    </font>
    <font>
      <b/>
      <sz val="10"/>
      <name val="Arial CE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1" fillId="0" borderId="1" xfId="1" applyBorder="1"/>
    <xf numFmtId="0" fontId="1" fillId="3" borderId="0" xfId="1" applyFill="1" applyAlignment="1">
      <alignment horizontal="center"/>
    </xf>
    <xf numFmtId="0" fontId="3" fillId="3" borderId="0" xfId="1" applyFont="1" applyFill="1" applyAlignment="1">
      <alignment horizontal="center"/>
    </xf>
    <xf numFmtId="0" fontId="4" fillId="3" borderId="0" xfId="1" applyFont="1" applyFill="1" applyAlignment="1">
      <alignment horizontal="right"/>
    </xf>
    <xf numFmtId="0" fontId="5" fillId="4" borderId="2" xfId="1" applyFont="1" applyFill="1" applyBorder="1" applyAlignment="1">
      <alignment horizontal="center"/>
    </xf>
    <xf numFmtId="0" fontId="6" fillId="4" borderId="2" xfId="1" applyFont="1" applyFill="1" applyBorder="1" applyAlignment="1">
      <alignment horizontal="center"/>
    </xf>
    <xf numFmtId="1" fontId="7" fillId="5" borderId="3" xfId="2" applyNumberFormat="1" applyFont="1" applyFill="1" applyBorder="1" applyAlignment="1">
      <alignment horizontal="center"/>
    </xf>
    <xf numFmtId="1" fontId="7" fillId="4" borderId="3" xfId="2" applyNumberFormat="1" applyFont="1" applyFill="1" applyBorder="1" applyAlignment="1">
      <alignment horizontal="center"/>
    </xf>
    <xf numFmtId="0" fontId="8" fillId="6" borderId="3" xfId="2" applyFont="1" applyFill="1" applyBorder="1" applyAlignment="1">
      <alignment horizontal="center"/>
    </xf>
    <xf numFmtId="49" fontId="9" fillId="4" borderId="3" xfId="1" applyNumberFormat="1" applyFont="1" applyFill="1" applyBorder="1" applyAlignment="1">
      <alignment horizontal="center" vertical="center" wrapText="1"/>
    </xf>
    <xf numFmtId="0" fontId="10" fillId="7" borderId="3" xfId="1" applyFont="1" applyFill="1" applyBorder="1" applyAlignment="1">
      <alignment horizontal="left" vertical="center"/>
    </xf>
    <xf numFmtId="0" fontId="11" fillId="3" borderId="3" xfId="1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/>
    </xf>
    <xf numFmtId="0" fontId="13" fillId="7" borderId="3" xfId="1" applyFont="1" applyFill="1" applyBorder="1" applyAlignment="1">
      <alignment horizontal="center" vertical="center"/>
    </xf>
    <xf numFmtId="0" fontId="14" fillId="3" borderId="3" xfId="1" applyFont="1" applyFill="1" applyBorder="1" applyAlignment="1">
      <alignment horizontal="center" vertical="center"/>
    </xf>
    <xf numFmtId="0" fontId="11" fillId="3" borderId="0" xfId="1" applyFont="1" applyFill="1" applyBorder="1" applyAlignment="1">
      <alignment horizontal="center" vertical="center"/>
    </xf>
    <xf numFmtId="49" fontId="9" fillId="4" borderId="4" xfId="1" applyNumberFormat="1" applyFont="1" applyFill="1" applyBorder="1" applyAlignment="1">
      <alignment horizontal="center" vertical="center" wrapText="1"/>
    </xf>
    <xf numFmtId="0" fontId="7" fillId="7" borderId="3" xfId="1" applyFont="1" applyFill="1" applyBorder="1" applyAlignment="1">
      <alignment horizontal="left" vertical="center"/>
    </xf>
    <xf numFmtId="0" fontId="10" fillId="7" borderId="4" xfId="1" applyFont="1" applyFill="1" applyBorder="1" applyAlignment="1">
      <alignment horizontal="left" vertical="center"/>
    </xf>
    <xf numFmtId="0" fontId="12" fillId="3" borderId="3" xfId="1" applyFont="1" applyFill="1" applyBorder="1" applyAlignment="1">
      <alignment horizontal="center"/>
    </xf>
    <xf numFmtId="0" fontId="10" fillId="5" borderId="3" xfId="1" applyFont="1" applyFill="1" applyBorder="1" applyAlignment="1">
      <alignment horizontal="left" vertical="center"/>
    </xf>
    <xf numFmtId="0" fontId="15" fillId="3" borderId="3" xfId="1" applyFont="1" applyFill="1" applyBorder="1" applyAlignment="1">
      <alignment horizontal="left" vertical="center"/>
    </xf>
    <xf numFmtId="0" fontId="16" fillId="3" borderId="3" xfId="1" applyFont="1" applyFill="1" applyBorder="1" applyAlignment="1">
      <alignment horizontal="center" vertical="center"/>
    </xf>
    <xf numFmtId="0" fontId="15" fillId="8" borderId="3" xfId="1" applyFont="1" applyFill="1" applyBorder="1" applyAlignment="1">
      <alignment horizontal="left" vertical="center"/>
    </xf>
    <xf numFmtId="0" fontId="11" fillId="8" borderId="3" xfId="1" applyFont="1" applyFill="1" applyBorder="1" applyAlignment="1">
      <alignment horizontal="center" vertical="center"/>
    </xf>
    <xf numFmtId="164" fontId="11" fillId="8" borderId="3" xfId="1" applyNumberFormat="1" applyFont="1" applyFill="1" applyBorder="1" applyAlignment="1">
      <alignment horizontal="center" vertical="center"/>
    </xf>
    <xf numFmtId="164" fontId="17" fillId="8" borderId="3" xfId="1" applyNumberFormat="1" applyFont="1" applyFill="1" applyBorder="1" applyAlignment="1">
      <alignment horizontal="center" vertical="center"/>
    </xf>
    <xf numFmtId="1" fontId="7" fillId="9" borderId="3" xfId="2" applyNumberFormat="1" applyFont="1" applyFill="1" applyBorder="1" applyAlignment="1">
      <alignment horizontal="center"/>
    </xf>
    <xf numFmtId="0" fontId="12" fillId="10" borderId="3" xfId="1" applyFont="1" applyFill="1" applyBorder="1" applyAlignment="1">
      <alignment horizontal="center" vertical="center"/>
    </xf>
    <xf numFmtId="0" fontId="11" fillId="10" borderId="3" xfId="1" applyFont="1" applyFill="1" applyBorder="1" applyAlignment="1">
      <alignment horizontal="center" vertical="center"/>
    </xf>
    <xf numFmtId="1" fontId="7" fillId="11" borderId="3" xfId="2" applyNumberFormat="1" applyFont="1" applyFill="1" applyBorder="1" applyAlignment="1">
      <alignment horizontal="center"/>
    </xf>
    <xf numFmtId="0" fontId="11" fillId="10" borderId="0" xfId="1" applyFont="1" applyFill="1" applyBorder="1" applyAlignment="1">
      <alignment horizontal="center" vertical="center"/>
    </xf>
    <xf numFmtId="1" fontId="18" fillId="11" borderId="3" xfId="2" applyNumberFormat="1" applyFont="1" applyFill="1" applyBorder="1" applyAlignment="1">
      <alignment horizontal="center"/>
    </xf>
    <xf numFmtId="0" fontId="12" fillId="0" borderId="3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</cellXfs>
  <cellStyles count="3">
    <cellStyle name="Normálne" xfId="0" builtinId="0"/>
    <cellStyle name="normální_Michalovce" xfId="2"/>
    <cellStyle name="normální_SE-celk.kluby" xfId="1"/>
  </cellStyles>
  <dxfs count="0"/>
  <tableStyles count="0" defaultTableStyle="TableStyleMedium2" defaultPivotStyle="PivotStyleLight16"/>
  <colors>
    <mruColors>
      <color rgb="FF33CCFF"/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386715</xdr:colOff>
      <xdr:row>1</xdr:row>
      <xdr:rowOff>38100</xdr:rowOff>
    </xdr:from>
    <xdr:to>
      <xdr:col>2</xdr:col>
      <xdr:colOff>340</xdr:colOff>
      <xdr:row>2</xdr:row>
      <xdr:rowOff>0</xdr:rowOff>
    </xdr:to>
    <xdr:pic>
      <xdr:nvPicPr>
        <xdr:cNvPr id="2" name="Picture 4" descr="SZMK m napi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3" t="1810"/>
        <a:stretch>
          <a:fillRect/>
        </a:stretch>
      </xdr:blipFill>
      <xdr:spPr bwMode="auto">
        <a:xfrm>
          <a:off x="386715" y="205740"/>
          <a:ext cx="184213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08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" sqref="C2:W2"/>
    </sheetView>
  </sheetViews>
  <sheetFormatPr defaultColWidth="9.33203125" defaultRowHeight="12.75" x14ac:dyDescent="0.2"/>
  <cols>
    <col min="1" max="1" width="9.33203125" style="1"/>
    <col min="2" max="2" width="27.83203125" style="2" customWidth="1"/>
    <col min="3" max="20" width="7.1640625" style="2" customWidth="1"/>
    <col min="21" max="21" width="8.6640625" style="2" customWidth="1"/>
    <col min="22" max="22" width="7.1640625" style="2" customWidth="1"/>
    <col min="23" max="23" width="11.83203125" style="1" customWidth="1"/>
    <col min="24" max="16384" width="9.33203125" style="1"/>
  </cols>
  <sheetData>
    <row r="2" spans="1:23" ht="42" customHeight="1" x14ac:dyDescent="0.2">
      <c r="C2" s="37" t="s">
        <v>61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</row>
    <row r="3" spans="1:23" ht="13.5" customHeight="1" x14ac:dyDescent="0.35">
      <c r="A3" s="3"/>
      <c r="B3" s="4"/>
      <c r="C3" s="4"/>
      <c r="D3" s="4"/>
      <c r="E3" s="4"/>
      <c r="F3" s="4"/>
      <c r="G3" s="4"/>
      <c r="H3" s="5"/>
      <c r="I3" s="5"/>
      <c r="J3" s="5"/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"/>
    </row>
    <row r="4" spans="1:23" ht="23.25" customHeight="1" x14ac:dyDescent="0.25">
      <c r="A4" s="7" t="s">
        <v>0</v>
      </c>
      <c r="B4" s="8" t="s">
        <v>1</v>
      </c>
      <c r="C4" s="9">
        <v>2002</v>
      </c>
      <c r="D4" s="10">
        <v>2003</v>
      </c>
      <c r="E4" s="9">
        <v>2004</v>
      </c>
      <c r="F4" s="10">
        <v>2005</v>
      </c>
      <c r="G4" s="9">
        <v>2006</v>
      </c>
      <c r="H4" s="10">
        <v>2007</v>
      </c>
      <c r="I4" s="9">
        <v>2008</v>
      </c>
      <c r="J4" s="10">
        <v>2009</v>
      </c>
      <c r="K4" s="9">
        <v>2010</v>
      </c>
      <c r="L4" s="10">
        <v>2011</v>
      </c>
      <c r="M4" s="9">
        <v>2012</v>
      </c>
      <c r="N4" s="10">
        <v>2013</v>
      </c>
      <c r="O4" s="9">
        <v>2014</v>
      </c>
      <c r="P4" s="30">
        <v>2015</v>
      </c>
      <c r="Q4" s="33">
        <v>2016</v>
      </c>
      <c r="R4" s="30">
        <v>2017</v>
      </c>
      <c r="S4" s="33">
        <v>2018</v>
      </c>
      <c r="T4" s="30">
        <v>2019</v>
      </c>
      <c r="U4" s="35" t="s">
        <v>60</v>
      </c>
      <c r="V4" s="30">
        <v>2023</v>
      </c>
      <c r="W4" s="11" t="s">
        <v>2</v>
      </c>
    </row>
    <row r="5" spans="1:23" ht="18" customHeight="1" x14ac:dyDescent="0.2">
      <c r="A5" s="12" t="s">
        <v>3</v>
      </c>
      <c r="B5" s="13" t="s">
        <v>8</v>
      </c>
      <c r="C5" s="31">
        <v>233</v>
      </c>
      <c r="D5" s="31">
        <v>218</v>
      </c>
      <c r="E5" s="14">
        <v>163</v>
      </c>
      <c r="F5" s="15">
        <v>167</v>
      </c>
      <c r="G5" s="14">
        <v>175</v>
      </c>
      <c r="H5" s="14">
        <v>178</v>
      </c>
      <c r="I5" s="14">
        <v>152</v>
      </c>
      <c r="J5" s="14">
        <v>170</v>
      </c>
      <c r="K5" s="15">
        <v>166</v>
      </c>
      <c r="L5" s="14">
        <v>238</v>
      </c>
      <c r="M5" s="15">
        <v>266</v>
      </c>
      <c r="N5" s="32">
        <v>330</v>
      </c>
      <c r="O5" s="31">
        <v>330</v>
      </c>
      <c r="P5" s="14">
        <v>299</v>
      </c>
      <c r="Q5" s="31">
        <v>318</v>
      </c>
      <c r="R5" s="31">
        <v>336</v>
      </c>
      <c r="S5" s="14">
        <v>330</v>
      </c>
      <c r="T5" s="31">
        <v>361</v>
      </c>
      <c r="U5" s="14">
        <v>263</v>
      </c>
      <c r="V5" s="36">
        <v>320</v>
      </c>
      <c r="W5" s="16">
        <f t="shared" ref="W5:W30" si="0">SUM(C5:V5)</f>
        <v>5013</v>
      </c>
    </row>
    <row r="6" spans="1:23" ht="18" customHeight="1" x14ac:dyDescent="0.2">
      <c r="A6" s="12" t="s">
        <v>5</v>
      </c>
      <c r="B6" s="13" t="s">
        <v>4</v>
      </c>
      <c r="C6" s="14">
        <v>190</v>
      </c>
      <c r="D6" s="14">
        <v>173</v>
      </c>
      <c r="E6" s="14">
        <v>140</v>
      </c>
      <c r="F6" s="14">
        <v>166</v>
      </c>
      <c r="G6" s="14">
        <v>201</v>
      </c>
      <c r="H6" s="14">
        <v>172</v>
      </c>
      <c r="I6" s="14">
        <v>279</v>
      </c>
      <c r="J6" s="31">
        <v>290</v>
      </c>
      <c r="K6" s="32">
        <v>330</v>
      </c>
      <c r="L6" s="32">
        <v>281</v>
      </c>
      <c r="M6" s="14">
        <v>278</v>
      </c>
      <c r="N6" s="14">
        <v>271</v>
      </c>
      <c r="O6" s="14">
        <v>297</v>
      </c>
      <c r="P6" s="14">
        <v>282</v>
      </c>
      <c r="Q6" s="14">
        <v>245</v>
      </c>
      <c r="R6" s="14">
        <v>280</v>
      </c>
      <c r="S6" s="14">
        <v>285</v>
      </c>
      <c r="T6" s="14">
        <v>277</v>
      </c>
      <c r="U6" s="14">
        <v>243</v>
      </c>
      <c r="V6" s="14">
        <v>249</v>
      </c>
      <c r="W6" s="16">
        <f t="shared" si="0"/>
        <v>4929</v>
      </c>
    </row>
    <row r="7" spans="1:23" ht="18" customHeight="1" x14ac:dyDescent="0.2">
      <c r="A7" s="12" t="s">
        <v>7</v>
      </c>
      <c r="B7" s="13" t="s">
        <v>6</v>
      </c>
      <c r="C7" s="14">
        <v>127</v>
      </c>
      <c r="D7" s="14">
        <v>158</v>
      </c>
      <c r="E7" s="14">
        <v>118</v>
      </c>
      <c r="F7" s="32">
        <v>200</v>
      </c>
      <c r="G7" s="34">
        <v>247</v>
      </c>
      <c r="H7" s="32">
        <v>228</v>
      </c>
      <c r="I7" s="32">
        <v>340</v>
      </c>
      <c r="J7" s="14">
        <v>281</v>
      </c>
      <c r="K7" s="14">
        <v>231</v>
      </c>
      <c r="L7" s="14">
        <v>271</v>
      </c>
      <c r="M7" s="32">
        <v>292</v>
      </c>
      <c r="N7" s="14">
        <v>250</v>
      </c>
      <c r="O7" s="14">
        <v>251</v>
      </c>
      <c r="P7" s="14">
        <v>285</v>
      </c>
      <c r="Q7" s="14">
        <v>256</v>
      </c>
      <c r="R7" s="14">
        <v>239</v>
      </c>
      <c r="S7" s="14">
        <v>218</v>
      </c>
      <c r="T7" s="14">
        <v>212</v>
      </c>
      <c r="U7" s="14">
        <v>169</v>
      </c>
      <c r="V7" s="14">
        <v>228</v>
      </c>
      <c r="W7" s="16">
        <f t="shared" si="0"/>
        <v>4601</v>
      </c>
    </row>
    <row r="8" spans="1:23" ht="18" customHeight="1" x14ac:dyDescent="0.2">
      <c r="A8" s="12" t="s">
        <v>9</v>
      </c>
      <c r="B8" s="13" t="s">
        <v>12</v>
      </c>
      <c r="C8" s="18">
        <v>77</v>
      </c>
      <c r="D8" s="14">
        <v>112</v>
      </c>
      <c r="E8" s="32">
        <v>179</v>
      </c>
      <c r="F8" s="18">
        <v>188</v>
      </c>
      <c r="G8" s="14">
        <v>187</v>
      </c>
      <c r="H8" s="14">
        <v>196</v>
      </c>
      <c r="I8" s="14">
        <v>189</v>
      </c>
      <c r="J8" s="14">
        <v>130</v>
      </c>
      <c r="K8" s="18">
        <v>144</v>
      </c>
      <c r="L8" s="14">
        <v>217</v>
      </c>
      <c r="M8" s="18">
        <v>197</v>
      </c>
      <c r="N8" s="14">
        <v>180</v>
      </c>
      <c r="O8" s="18">
        <v>133</v>
      </c>
      <c r="P8" s="14">
        <v>95</v>
      </c>
      <c r="Q8" s="18">
        <v>297</v>
      </c>
      <c r="R8" s="14">
        <v>312</v>
      </c>
      <c r="S8" s="14">
        <v>281</v>
      </c>
      <c r="T8" s="14">
        <v>303</v>
      </c>
      <c r="U8" s="14">
        <v>300</v>
      </c>
      <c r="V8" s="14">
        <v>291</v>
      </c>
      <c r="W8" s="16">
        <f t="shared" si="0"/>
        <v>4008</v>
      </c>
    </row>
    <row r="9" spans="1:23" ht="18" customHeight="1" x14ac:dyDescent="0.2">
      <c r="A9" s="12" t="s">
        <v>11</v>
      </c>
      <c r="B9" s="13" t="s">
        <v>10</v>
      </c>
      <c r="C9" s="14"/>
      <c r="D9" s="14"/>
      <c r="E9" s="14">
        <v>44</v>
      </c>
      <c r="F9" s="14">
        <v>110</v>
      </c>
      <c r="G9" s="14">
        <v>171</v>
      </c>
      <c r="H9" s="14">
        <v>137</v>
      </c>
      <c r="I9" s="17">
        <v>181</v>
      </c>
      <c r="J9" s="14">
        <v>195</v>
      </c>
      <c r="K9" s="14">
        <v>192</v>
      </c>
      <c r="L9" s="14">
        <v>209</v>
      </c>
      <c r="M9" s="14">
        <v>231</v>
      </c>
      <c r="N9" s="14">
        <v>274</v>
      </c>
      <c r="O9" s="14">
        <v>239</v>
      </c>
      <c r="P9" s="14">
        <v>293</v>
      </c>
      <c r="Q9" s="14">
        <v>307</v>
      </c>
      <c r="R9" s="14">
        <v>305</v>
      </c>
      <c r="S9" s="14">
        <v>289</v>
      </c>
      <c r="T9" s="14">
        <v>267</v>
      </c>
      <c r="U9" s="14">
        <v>219</v>
      </c>
      <c r="V9" s="14">
        <v>246</v>
      </c>
      <c r="W9" s="16">
        <f t="shared" si="0"/>
        <v>3909</v>
      </c>
    </row>
    <row r="10" spans="1:23" ht="18" customHeight="1" x14ac:dyDescent="0.2">
      <c r="A10" s="12" t="s">
        <v>13</v>
      </c>
      <c r="B10" s="13" t="s">
        <v>14</v>
      </c>
      <c r="C10" s="14">
        <v>119</v>
      </c>
      <c r="D10" s="14">
        <v>102</v>
      </c>
      <c r="E10" s="18">
        <v>120</v>
      </c>
      <c r="F10" s="14">
        <v>129</v>
      </c>
      <c r="G10" s="14">
        <v>142</v>
      </c>
      <c r="H10" s="14">
        <v>140</v>
      </c>
      <c r="I10" s="14">
        <v>173</v>
      </c>
      <c r="J10" s="14">
        <v>178</v>
      </c>
      <c r="K10" s="14">
        <v>152</v>
      </c>
      <c r="L10" s="14">
        <v>212</v>
      </c>
      <c r="M10" s="14">
        <v>149</v>
      </c>
      <c r="N10" s="14">
        <v>160</v>
      </c>
      <c r="O10" s="14">
        <v>218</v>
      </c>
      <c r="P10" s="14">
        <v>254</v>
      </c>
      <c r="Q10" s="14">
        <v>228</v>
      </c>
      <c r="R10" s="14">
        <v>239</v>
      </c>
      <c r="S10" s="14">
        <v>188</v>
      </c>
      <c r="T10" s="14">
        <v>204</v>
      </c>
      <c r="U10" s="14">
        <v>254</v>
      </c>
      <c r="V10" s="14">
        <v>295</v>
      </c>
      <c r="W10" s="16">
        <f t="shared" si="0"/>
        <v>3656</v>
      </c>
    </row>
    <row r="11" spans="1:23" ht="18" customHeight="1" x14ac:dyDescent="0.2">
      <c r="A11" s="12" t="s">
        <v>15</v>
      </c>
      <c r="B11" s="20" t="s">
        <v>24</v>
      </c>
      <c r="C11" s="14"/>
      <c r="D11" s="14"/>
      <c r="E11" s="14"/>
      <c r="F11" s="14"/>
      <c r="G11" s="14"/>
      <c r="H11" s="14">
        <v>153</v>
      </c>
      <c r="I11" s="18">
        <v>207</v>
      </c>
      <c r="J11" s="14">
        <v>192</v>
      </c>
      <c r="K11" s="14">
        <v>145</v>
      </c>
      <c r="L11" s="14">
        <v>175</v>
      </c>
      <c r="M11" s="14">
        <v>203</v>
      </c>
      <c r="N11" s="14">
        <v>196</v>
      </c>
      <c r="O11" s="14">
        <v>186</v>
      </c>
      <c r="P11" s="14">
        <v>193</v>
      </c>
      <c r="Q11" s="14">
        <v>195</v>
      </c>
      <c r="R11" s="14">
        <v>251</v>
      </c>
      <c r="S11" s="31">
        <v>371</v>
      </c>
      <c r="T11" s="14">
        <v>359</v>
      </c>
      <c r="U11" s="32">
        <v>302</v>
      </c>
      <c r="V11" s="32">
        <v>332</v>
      </c>
      <c r="W11" s="16">
        <f t="shared" si="0"/>
        <v>3460</v>
      </c>
    </row>
    <row r="12" spans="1:23" ht="18" customHeight="1" x14ac:dyDescent="0.2">
      <c r="A12" s="12" t="s">
        <v>17</v>
      </c>
      <c r="B12" s="13" t="s">
        <v>18</v>
      </c>
      <c r="C12" s="14">
        <v>103</v>
      </c>
      <c r="D12" s="14">
        <v>108</v>
      </c>
      <c r="E12" s="14">
        <v>120</v>
      </c>
      <c r="F12" s="14">
        <v>122</v>
      </c>
      <c r="G12" s="14">
        <v>159</v>
      </c>
      <c r="H12" s="18">
        <v>114</v>
      </c>
      <c r="I12" s="14">
        <v>149</v>
      </c>
      <c r="J12" s="14">
        <v>117</v>
      </c>
      <c r="K12" s="14">
        <v>141</v>
      </c>
      <c r="L12" s="14">
        <v>146</v>
      </c>
      <c r="M12" s="14">
        <v>174</v>
      </c>
      <c r="N12" s="14">
        <v>189</v>
      </c>
      <c r="O12" s="14">
        <v>210</v>
      </c>
      <c r="P12" s="14">
        <v>192</v>
      </c>
      <c r="Q12" s="14">
        <v>223</v>
      </c>
      <c r="R12" s="14">
        <v>215</v>
      </c>
      <c r="S12" s="14">
        <v>214</v>
      </c>
      <c r="T12" s="14">
        <v>257</v>
      </c>
      <c r="U12" s="14">
        <v>201</v>
      </c>
      <c r="V12" s="14">
        <v>278</v>
      </c>
      <c r="W12" s="16">
        <f t="shared" si="0"/>
        <v>3432</v>
      </c>
    </row>
    <row r="13" spans="1:23" ht="18" customHeight="1" x14ac:dyDescent="0.2">
      <c r="A13" s="12" t="s">
        <v>19</v>
      </c>
      <c r="B13" s="13" t="s">
        <v>16</v>
      </c>
      <c r="C13" s="14">
        <v>98</v>
      </c>
      <c r="D13" s="14">
        <v>102</v>
      </c>
      <c r="E13" s="14">
        <v>92</v>
      </c>
      <c r="F13" s="14">
        <v>97</v>
      </c>
      <c r="G13" s="15">
        <v>129</v>
      </c>
      <c r="H13" s="14">
        <v>64</v>
      </c>
      <c r="I13" s="14">
        <v>86</v>
      </c>
      <c r="J13" s="14">
        <v>163</v>
      </c>
      <c r="K13" s="14">
        <v>250</v>
      </c>
      <c r="L13" s="18">
        <v>253</v>
      </c>
      <c r="M13" s="14">
        <v>221</v>
      </c>
      <c r="N13" s="18">
        <v>182</v>
      </c>
      <c r="O13" s="14">
        <v>140</v>
      </c>
      <c r="P13" s="18">
        <v>208</v>
      </c>
      <c r="Q13" s="14">
        <v>200</v>
      </c>
      <c r="R13" s="14">
        <v>225</v>
      </c>
      <c r="S13" s="14">
        <v>208</v>
      </c>
      <c r="T13" s="14">
        <v>202</v>
      </c>
      <c r="U13" s="14">
        <v>131</v>
      </c>
      <c r="V13" s="14">
        <v>74</v>
      </c>
      <c r="W13" s="16">
        <f t="shared" si="0"/>
        <v>3125</v>
      </c>
    </row>
    <row r="14" spans="1:23" ht="18" customHeight="1" x14ac:dyDescent="0.2">
      <c r="A14" s="12" t="s">
        <v>21</v>
      </c>
      <c r="B14" s="13" t="s">
        <v>22</v>
      </c>
      <c r="C14" s="14"/>
      <c r="D14" s="14"/>
      <c r="E14" s="14">
        <v>10</v>
      </c>
      <c r="F14" s="14">
        <v>62</v>
      </c>
      <c r="G14" s="14">
        <v>61</v>
      </c>
      <c r="H14" s="14">
        <v>97</v>
      </c>
      <c r="I14" s="14">
        <v>144</v>
      </c>
      <c r="J14" s="14">
        <v>163</v>
      </c>
      <c r="K14" s="14">
        <v>179</v>
      </c>
      <c r="L14" s="14">
        <v>181</v>
      </c>
      <c r="M14" s="14">
        <v>187</v>
      </c>
      <c r="N14" s="14">
        <v>189</v>
      </c>
      <c r="O14" s="14">
        <v>219</v>
      </c>
      <c r="P14" s="14">
        <v>235</v>
      </c>
      <c r="Q14" s="14">
        <v>229</v>
      </c>
      <c r="R14" s="14">
        <v>214</v>
      </c>
      <c r="S14" s="14">
        <v>210</v>
      </c>
      <c r="T14" s="14">
        <v>247</v>
      </c>
      <c r="U14" s="14">
        <v>169</v>
      </c>
      <c r="V14" s="14">
        <v>185</v>
      </c>
      <c r="W14" s="16">
        <f t="shared" si="0"/>
        <v>2981</v>
      </c>
    </row>
    <row r="15" spans="1:23" ht="18" customHeight="1" x14ac:dyDescent="0.2">
      <c r="A15" s="19" t="s">
        <v>23</v>
      </c>
      <c r="B15" s="13" t="s">
        <v>26</v>
      </c>
      <c r="C15" s="14"/>
      <c r="D15" s="14"/>
      <c r="E15" s="14"/>
      <c r="F15" s="14"/>
      <c r="G15" s="14"/>
      <c r="H15" s="14"/>
      <c r="I15" s="14">
        <v>100</v>
      </c>
      <c r="J15" s="14">
        <v>98</v>
      </c>
      <c r="K15" s="14">
        <v>137</v>
      </c>
      <c r="L15" s="14">
        <v>169</v>
      </c>
      <c r="M15" s="14">
        <v>195</v>
      </c>
      <c r="N15" s="14">
        <v>209</v>
      </c>
      <c r="O15" s="14">
        <v>248</v>
      </c>
      <c r="P15" s="32">
        <v>311</v>
      </c>
      <c r="Q15" s="14">
        <v>242</v>
      </c>
      <c r="R15" s="14">
        <v>208</v>
      </c>
      <c r="S15" s="14">
        <v>243</v>
      </c>
      <c r="T15" s="14">
        <v>244</v>
      </c>
      <c r="U15" s="14">
        <v>203</v>
      </c>
      <c r="V15" s="14">
        <v>241</v>
      </c>
      <c r="W15" s="16">
        <f t="shared" si="0"/>
        <v>2848</v>
      </c>
    </row>
    <row r="16" spans="1:23" ht="18" customHeight="1" x14ac:dyDescent="0.2">
      <c r="A16" s="12" t="s">
        <v>25</v>
      </c>
      <c r="B16" s="13" t="s">
        <v>20</v>
      </c>
      <c r="C16" s="14">
        <v>109</v>
      </c>
      <c r="D16" s="14">
        <v>147</v>
      </c>
      <c r="E16" s="14">
        <v>131</v>
      </c>
      <c r="F16" s="14">
        <v>115</v>
      </c>
      <c r="G16" s="14">
        <v>150</v>
      </c>
      <c r="H16" s="14">
        <v>127</v>
      </c>
      <c r="I16" s="14">
        <v>200</v>
      </c>
      <c r="J16" s="14">
        <v>131</v>
      </c>
      <c r="K16" s="14">
        <v>155</v>
      </c>
      <c r="L16" s="14">
        <v>181</v>
      </c>
      <c r="M16" s="14">
        <v>155</v>
      </c>
      <c r="N16" s="14">
        <v>173</v>
      </c>
      <c r="O16" s="14">
        <v>156</v>
      </c>
      <c r="P16" s="14">
        <v>154</v>
      </c>
      <c r="Q16" s="14">
        <v>148</v>
      </c>
      <c r="R16" s="14">
        <v>120</v>
      </c>
      <c r="S16" s="14"/>
      <c r="T16" s="14"/>
      <c r="U16" s="14"/>
      <c r="V16" s="14"/>
      <c r="W16" s="16">
        <f t="shared" si="0"/>
        <v>2352</v>
      </c>
    </row>
    <row r="17" spans="1:23" ht="18" customHeight="1" x14ac:dyDescent="0.2">
      <c r="A17" s="12" t="s">
        <v>27</v>
      </c>
      <c r="B17" s="21" t="s">
        <v>30</v>
      </c>
      <c r="C17" s="14">
        <v>142</v>
      </c>
      <c r="D17" s="14">
        <v>141</v>
      </c>
      <c r="E17" s="14">
        <v>107</v>
      </c>
      <c r="F17" s="14">
        <v>107</v>
      </c>
      <c r="G17" s="14">
        <v>88</v>
      </c>
      <c r="H17" s="14">
        <v>110</v>
      </c>
      <c r="I17" s="14">
        <v>119</v>
      </c>
      <c r="J17" s="14">
        <v>163</v>
      </c>
      <c r="K17" s="14">
        <v>139</v>
      </c>
      <c r="L17" s="14">
        <v>160</v>
      </c>
      <c r="M17" s="14">
        <v>129</v>
      </c>
      <c r="N17" s="14"/>
      <c r="O17" s="14"/>
      <c r="P17" s="14"/>
      <c r="Q17" s="14"/>
      <c r="R17" s="14">
        <v>203</v>
      </c>
      <c r="S17" s="14">
        <v>176</v>
      </c>
      <c r="T17" s="14">
        <v>177</v>
      </c>
      <c r="U17" s="14">
        <v>135</v>
      </c>
      <c r="V17" s="14">
        <v>130</v>
      </c>
      <c r="W17" s="16">
        <f t="shared" si="0"/>
        <v>2226</v>
      </c>
    </row>
    <row r="18" spans="1:23" ht="18" customHeight="1" x14ac:dyDescent="0.2">
      <c r="A18" s="12" t="s">
        <v>29</v>
      </c>
      <c r="B18" s="21" t="s">
        <v>40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>
        <v>256</v>
      </c>
      <c r="O18" s="14">
        <v>283</v>
      </c>
      <c r="P18" s="14">
        <v>256</v>
      </c>
      <c r="Q18" s="14">
        <v>233</v>
      </c>
      <c r="R18" s="14">
        <v>251</v>
      </c>
      <c r="S18" s="14">
        <v>259</v>
      </c>
      <c r="T18" s="14">
        <v>254</v>
      </c>
      <c r="U18" s="14">
        <v>218</v>
      </c>
      <c r="V18" s="14">
        <v>215</v>
      </c>
      <c r="W18" s="16">
        <f t="shared" si="0"/>
        <v>2225</v>
      </c>
    </row>
    <row r="19" spans="1:23" ht="18" customHeight="1" x14ac:dyDescent="0.2">
      <c r="A19" s="12" t="s">
        <v>31</v>
      </c>
      <c r="B19" s="13" t="s">
        <v>38</v>
      </c>
      <c r="C19" s="14"/>
      <c r="D19" s="14"/>
      <c r="E19" s="14"/>
      <c r="F19" s="14"/>
      <c r="G19" s="14"/>
      <c r="H19" s="14"/>
      <c r="I19" s="14"/>
      <c r="J19" s="14">
        <v>38</v>
      </c>
      <c r="K19" s="14">
        <v>66</v>
      </c>
      <c r="L19" s="14">
        <v>136</v>
      </c>
      <c r="M19" s="14">
        <v>156</v>
      </c>
      <c r="N19" s="14">
        <v>159</v>
      </c>
      <c r="O19" s="14">
        <v>112</v>
      </c>
      <c r="P19" s="14">
        <v>154</v>
      </c>
      <c r="Q19" s="14">
        <v>218</v>
      </c>
      <c r="R19" s="14">
        <v>270</v>
      </c>
      <c r="S19" s="14">
        <v>276</v>
      </c>
      <c r="T19" s="14">
        <v>233</v>
      </c>
      <c r="U19" s="14">
        <v>136</v>
      </c>
      <c r="V19" s="14">
        <v>146</v>
      </c>
      <c r="W19" s="16">
        <f t="shared" si="0"/>
        <v>2100</v>
      </c>
    </row>
    <row r="20" spans="1:23" ht="18" customHeight="1" x14ac:dyDescent="0.2">
      <c r="A20" s="12" t="s">
        <v>33</v>
      </c>
      <c r="B20" s="13" t="s">
        <v>32</v>
      </c>
      <c r="C20" s="14">
        <v>20</v>
      </c>
      <c r="D20" s="14">
        <v>46</v>
      </c>
      <c r="E20" s="14">
        <v>32</v>
      </c>
      <c r="F20" s="14">
        <v>104</v>
      </c>
      <c r="G20" s="14">
        <v>153</v>
      </c>
      <c r="H20" s="14">
        <v>97</v>
      </c>
      <c r="I20" s="14">
        <v>102</v>
      </c>
      <c r="J20" s="14">
        <v>86</v>
      </c>
      <c r="K20" s="14">
        <v>90</v>
      </c>
      <c r="L20" s="14">
        <v>71</v>
      </c>
      <c r="M20" s="14">
        <v>71</v>
      </c>
      <c r="N20" s="14">
        <v>72</v>
      </c>
      <c r="O20" s="14">
        <v>57</v>
      </c>
      <c r="P20" s="14">
        <v>77</v>
      </c>
      <c r="Q20" s="14">
        <v>97</v>
      </c>
      <c r="R20" s="14">
        <v>119</v>
      </c>
      <c r="S20" s="14">
        <v>127</v>
      </c>
      <c r="T20" s="14">
        <v>115</v>
      </c>
      <c r="U20" s="14">
        <v>192</v>
      </c>
      <c r="V20" s="14">
        <v>224</v>
      </c>
      <c r="W20" s="16">
        <f t="shared" si="0"/>
        <v>1952</v>
      </c>
    </row>
    <row r="21" spans="1:23" ht="18" customHeight="1" x14ac:dyDescent="0.2">
      <c r="A21" s="12" t="s">
        <v>35</v>
      </c>
      <c r="B21" s="13" t="s">
        <v>28</v>
      </c>
      <c r="C21" s="14">
        <v>55</v>
      </c>
      <c r="D21" s="14">
        <v>44</v>
      </c>
      <c r="E21" s="14">
        <v>57</v>
      </c>
      <c r="F21" s="14">
        <v>79</v>
      </c>
      <c r="G21" s="14">
        <v>92</v>
      </c>
      <c r="H21" s="14">
        <v>89</v>
      </c>
      <c r="I21" s="14">
        <v>118</v>
      </c>
      <c r="J21" s="14">
        <v>127</v>
      </c>
      <c r="K21" s="14">
        <v>195</v>
      </c>
      <c r="L21" s="15">
        <v>199</v>
      </c>
      <c r="M21" s="14">
        <v>191</v>
      </c>
      <c r="N21" s="15">
        <v>94</v>
      </c>
      <c r="O21" s="14">
        <v>75</v>
      </c>
      <c r="P21" s="15">
        <v>71</v>
      </c>
      <c r="Q21" s="14">
        <v>69</v>
      </c>
      <c r="R21" s="14">
        <v>43</v>
      </c>
      <c r="S21" s="14">
        <v>31</v>
      </c>
      <c r="T21" s="14">
        <v>4</v>
      </c>
      <c r="U21" s="14"/>
      <c r="V21" s="14"/>
      <c r="W21" s="16">
        <f t="shared" si="0"/>
        <v>1633</v>
      </c>
    </row>
    <row r="22" spans="1:23" ht="18" customHeight="1" x14ac:dyDescent="0.2">
      <c r="A22" s="12" t="s">
        <v>37</v>
      </c>
      <c r="B22" s="13" t="s">
        <v>42</v>
      </c>
      <c r="C22" s="14"/>
      <c r="D22" s="14"/>
      <c r="E22" s="14"/>
      <c r="F22" s="14"/>
      <c r="G22" s="14"/>
      <c r="H22" s="14"/>
      <c r="I22" s="14"/>
      <c r="J22" s="14"/>
      <c r="K22" s="14"/>
      <c r="L22" s="14">
        <v>139</v>
      </c>
      <c r="M22" s="14">
        <v>114</v>
      </c>
      <c r="N22" s="14">
        <v>139</v>
      </c>
      <c r="O22" s="14">
        <v>172</v>
      </c>
      <c r="P22" s="14">
        <v>169</v>
      </c>
      <c r="Q22" s="14">
        <v>178</v>
      </c>
      <c r="R22" s="14">
        <v>189</v>
      </c>
      <c r="S22" s="14">
        <v>116</v>
      </c>
      <c r="T22" s="14">
        <v>160</v>
      </c>
      <c r="U22" s="14"/>
      <c r="V22" s="14"/>
      <c r="W22" s="16">
        <f t="shared" si="0"/>
        <v>1376</v>
      </c>
    </row>
    <row r="23" spans="1:23" ht="18" customHeight="1" x14ac:dyDescent="0.2">
      <c r="A23" s="12" t="s">
        <v>39</v>
      </c>
      <c r="B23" s="13" t="s">
        <v>34</v>
      </c>
      <c r="C23" s="14">
        <v>103</v>
      </c>
      <c r="D23" s="14">
        <v>87</v>
      </c>
      <c r="E23" s="14">
        <v>155</v>
      </c>
      <c r="F23" s="14">
        <v>175</v>
      </c>
      <c r="G23" s="14">
        <v>154</v>
      </c>
      <c r="H23" s="14">
        <v>110</v>
      </c>
      <c r="I23" s="14">
        <v>141</v>
      </c>
      <c r="J23" s="14">
        <v>87</v>
      </c>
      <c r="K23" s="14">
        <v>39</v>
      </c>
      <c r="L23" s="14">
        <v>77</v>
      </c>
      <c r="M23" s="14">
        <v>7</v>
      </c>
      <c r="N23" s="14"/>
      <c r="O23" s="14"/>
      <c r="P23" s="14"/>
      <c r="Q23" s="14"/>
      <c r="R23" s="14"/>
      <c r="S23" s="14"/>
      <c r="T23" s="14"/>
      <c r="U23" s="14"/>
      <c r="V23" s="14"/>
      <c r="W23" s="16">
        <f t="shared" si="0"/>
        <v>1135</v>
      </c>
    </row>
    <row r="24" spans="1:23" ht="18" customHeight="1" x14ac:dyDescent="0.2">
      <c r="A24" s="12" t="s">
        <v>41</v>
      </c>
      <c r="B24" s="13" t="s">
        <v>36</v>
      </c>
      <c r="C24" s="14">
        <v>17</v>
      </c>
      <c r="D24" s="14">
        <v>57</v>
      </c>
      <c r="E24" s="14">
        <v>41</v>
      </c>
      <c r="F24" s="14">
        <v>73</v>
      </c>
      <c r="G24" s="14">
        <v>99</v>
      </c>
      <c r="H24" s="14">
        <v>93</v>
      </c>
      <c r="I24" s="14">
        <v>155</v>
      </c>
      <c r="J24" s="14">
        <v>126</v>
      </c>
      <c r="K24" s="14">
        <v>142</v>
      </c>
      <c r="L24" s="14">
        <v>139</v>
      </c>
      <c r="M24" s="14">
        <v>156</v>
      </c>
      <c r="N24" s="14"/>
      <c r="O24" s="14"/>
      <c r="P24" s="14"/>
      <c r="Q24" s="14"/>
      <c r="R24" s="14"/>
      <c r="S24" s="14"/>
      <c r="T24" s="14"/>
      <c r="U24" s="14"/>
      <c r="V24" s="14"/>
      <c r="W24" s="16">
        <f t="shared" si="0"/>
        <v>1098</v>
      </c>
    </row>
    <row r="25" spans="1:23" ht="18" customHeight="1" x14ac:dyDescent="0.2">
      <c r="A25" s="12" t="s">
        <v>43</v>
      </c>
      <c r="B25" s="13" t="s">
        <v>50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>
        <v>227</v>
      </c>
      <c r="R25" s="14">
        <v>239</v>
      </c>
      <c r="S25" s="14">
        <v>175</v>
      </c>
      <c r="T25" s="14">
        <v>193</v>
      </c>
      <c r="U25" s="14">
        <v>104</v>
      </c>
      <c r="V25" s="14"/>
      <c r="W25" s="16">
        <f t="shared" si="0"/>
        <v>938</v>
      </c>
    </row>
    <row r="26" spans="1:23" ht="18" customHeight="1" x14ac:dyDescent="0.2">
      <c r="A26" s="12" t="s">
        <v>45</v>
      </c>
      <c r="B26" s="13" t="s">
        <v>52</v>
      </c>
      <c r="C26" s="14"/>
      <c r="D26" s="14"/>
      <c r="E26" s="14"/>
      <c r="F26" s="14"/>
      <c r="G26" s="14"/>
      <c r="H26" s="14"/>
      <c r="I26" s="14"/>
      <c r="J26" s="14"/>
      <c r="K26" s="14"/>
      <c r="L26" s="14">
        <v>80</v>
      </c>
      <c r="M26" s="14">
        <v>96</v>
      </c>
      <c r="N26" s="14"/>
      <c r="O26" s="14"/>
      <c r="P26" s="14"/>
      <c r="Q26" s="14"/>
      <c r="R26" s="14">
        <v>142</v>
      </c>
      <c r="S26" s="14">
        <v>101</v>
      </c>
      <c r="T26" s="14">
        <v>149</v>
      </c>
      <c r="U26" s="14">
        <v>155</v>
      </c>
      <c r="V26" s="14">
        <v>197</v>
      </c>
      <c r="W26" s="16">
        <f t="shared" si="0"/>
        <v>920</v>
      </c>
    </row>
    <row r="27" spans="1:23" ht="18" customHeight="1" x14ac:dyDescent="0.2">
      <c r="A27" s="12" t="s">
        <v>47</v>
      </c>
      <c r="B27" s="13" t="s">
        <v>44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>
        <v>210</v>
      </c>
      <c r="O27" s="14">
        <v>208</v>
      </c>
      <c r="P27" s="14">
        <v>239</v>
      </c>
      <c r="Q27" s="14">
        <v>237</v>
      </c>
      <c r="R27" s="14"/>
      <c r="S27" s="14"/>
      <c r="T27" s="14"/>
      <c r="U27" s="14"/>
      <c r="V27" s="14"/>
      <c r="W27" s="16">
        <f t="shared" si="0"/>
        <v>894</v>
      </c>
    </row>
    <row r="28" spans="1:23" ht="18" customHeight="1" x14ac:dyDescent="0.25">
      <c r="A28" s="12" t="s">
        <v>49</v>
      </c>
      <c r="B28" s="13" t="s">
        <v>46</v>
      </c>
      <c r="C28" s="14"/>
      <c r="D28" s="14"/>
      <c r="E28" s="14"/>
      <c r="F28" s="14"/>
      <c r="G28" s="14"/>
      <c r="H28" s="22"/>
      <c r="I28" s="14"/>
      <c r="J28" s="14">
        <v>121</v>
      </c>
      <c r="K28" s="14">
        <v>163</v>
      </c>
      <c r="L28" s="14">
        <v>200</v>
      </c>
      <c r="M28" s="14">
        <v>42</v>
      </c>
      <c r="N28" s="14">
        <v>17</v>
      </c>
      <c r="O28" s="14"/>
      <c r="P28" s="14"/>
      <c r="Q28" s="14"/>
      <c r="R28" s="14"/>
      <c r="S28" s="14"/>
      <c r="T28" s="14"/>
      <c r="U28" s="14"/>
      <c r="V28" s="14"/>
      <c r="W28" s="16">
        <f t="shared" si="0"/>
        <v>543</v>
      </c>
    </row>
    <row r="29" spans="1:23" ht="18" customHeight="1" x14ac:dyDescent="0.2">
      <c r="A29" s="12" t="s">
        <v>51</v>
      </c>
      <c r="B29" s="13" t="s">
        <v>48</v>
      </c>
      <c r="C29" s="14">
        <v>52</v>
      </c>
      <c r="D29" s="14">
        <v>84</v>
      </c>
      <c r="E29" s="14">
        <v>68</v>
      </c>
      <c r="F29" s="14">
        <v>81</v>
      </c>
      <c r="G29" s="14">
        <v>26</v>
      </c>
      <c r="H29" s="14">
        <v>20</v>
      </c>
      <c r="I29" s="14">
        <v>35</v>
      </c>
      <c r="J29" s="14">
        <v>7</v>
      </c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6">
        <f t="shared" si="0"/>
        <v>373</v>
      </c>
    </row>
    <row r="30" spans="1:23" ht="18" customHeight="1" x14ac:dyDescent="0.2">
      <c r="A30" s="12" t="s">
        <v>53</v>
      </c>
      <c r="B30" s="13" t="s">
        <v>54</v>
      </c>
      <c r="C30" s="14">
        <v>17</v>
      </c>
      <c r="D30" s="14">
        <v>20</v>
      </c>
      <c r="E30" s="14">
        <v>21</v>
      </c>
      <c r="F30" s="14">
        <v>22</v>
      </c>
      <c r="G30" s="14">
        <v>15</v>
      </c>
      <c r="H30" s="14">
        <v>21</v>
      </c>
      <c r="I30" s="14">
        <v>9</v>
      </c>
      <c r="J30" s="14">
        <v>6</v>
      </c>
      <c r="K30" s="14">
        <v>3</v>
      </c>
      <c r="L30" s="14">
        <v>4</v>
      </c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6">
        <f t="shared" si="0"/>
        <v>138</v>
      </c>
    </row>
    <row r="31" spans="1:23" ht="18" customHeight="1" x14ac:dyDescent="0.2">
      <c r="B31" s="23" t="s">
        <v>55</v>
      </c>
      <c r="C31" s="14">
        <v>164</v>
      </c>
      <c r="D31" s="14">
        <v>88</v>
      </c>
      <c r="E31" s="14">
        <v>166</v>
      </c>
      <c r="F31" s="14">
        <v>196</v>
      </c>
      <c r="G31" s="14">
        <v>46</v>
      </c>
      <c r="H31" s="14">
        <v>62</v>
      </c>
      <c r="I31" s="14">
        <v>13</v>
      </c>
      <c r="J31" s="14">
        <v>39</v>
      </c>
      <c r="K31" s="14">
        <v>37</v>
      </c>
      <c r="L31" s="14">
        <v>60</v>
      </c>
      <c r="M31" s="14">
        <v>54</v>
      </c>
      <c r="N31" s="14">
        <v>44</v>
      </c>
      <c r="O31" s="14">
        <v>51</v>
      </c>
      <c r="P31" s="14">
        <v>67</v>
      </c>
      <c r="Q31" s="14">
        <v>62</v>
      </c>
      <c r="R31" s="14">
        <v>42</v>
      </c>
      <c r="S31" s="14">
        <v>39</v>
      </c>
      <c r="T31" s="14">
        <v>57</v>
      </c>
      <c r="U31" s="14">
        <v>38</v>
      </c>
      <c r="V31" s="14">
        <v>38</v>
      </c>
      <c r="W31" s="16">
        <f t="shared" ref="W31:W32" si="1">SUM(C31:V31)</f>
        <v>1363</v>
      </c>
    </row>
    <row r="32" spans="1:23" ht="18" customHeight="1" x14ac:dyDescent="0.2">
      <c r="B32" s="23" t="s">
        <v>59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>
        <v>4</v>
      </c>
      <c r="S32" s="14">
        <v>0</v>
      </c>
      <c r="T32" s="14">
        <v>0</v>
      </c>
      <c r="U32" s="14"/>
      <c r="V32" s="14">
        <v>4</v>
      </c>
      <c r="W32" s="16">
        <f t="shared" si="1"/>
        <v>8</v>
      </c>
    </row>
    <row r="33" spans="2:23" ht="18" customHeight="1" x14ac:dyDescent="0.2">
      <c r="B33" s="24" t="s">
        <v>56</v>
      </c>
      <c r="C33" s="14">
        <f t="shared" ref="C33:W33" si="2">SUM(C5:C32)</f>
        <v>1626</v>
      </c>
      <c r="D33" s="14">
        <f t="shared" si="2"/>
        <v>1687</v>
      </c>
      <c r="E33" s="14">
        <f t="shared" si="2"/>
        <v>1764</v>
      </c>
      <c r="F33" s="14">
        <f t="shared" si="2"/>
        <v>2193</v>
      </c>
      <c r="G33" s="14">
        <f t="shared" si="2"/>
        <v>2295</v>
      </c>
      <c r="H33" s="14">
        <f t="shared" si="2"/>
        <v>2208</v>
      </c>
      <c r="I33" s="14">
        <f t="shared" si="2"/>
        <v>2892</v>
      </c>
      <c r="J33" s="14">
        <f t="shared" si="2"/>
        <v>2908</v>
      </c>
      <c r="K33" s="14">
        <f t="shared" si="2"/>
        <v>3096</v>
      </c>
      <c r="L33" s="14">
        <f t="shared" si="2"/>
        <v>3798</v>
      </c>
      <c r="M33" s="14">
        <f t="shared" si="2"/>
        <v>3564</v>
      </c>
      <c r="N33" s="14">
        <f t="shared" si="2"/>
        <v>3594</v>
      </c>
      <c r="O33" s="14">
        <f t="shared" si="2"/>
        <v>3585</v>
      </c>
      <c r="P33" s="14">
        <f t="shared" si="2"/>
        <v>3834</v>
      </c>
      <c r="Q33" s="14">
        <f t="shared" ref="Q33:R33" si="3">SUM(Q5:Q32)</f>
        <v>4209</v>
      </c>
      <c r="R33" s="14">
        <f t="shared" si="3"/>
        <v>4446</v>
      </c>
      <c r="S33" s="14">
        <f t="shared" si="2"/>
        <v>4137</v>
      </c>
      <c r="T33" s="14">
        <f t="shared" ref="T33:V33" si="4">SUM(T5:T32)</f>
        <v>4275</v>
      </c>
      <c r="U33" s="14">
        <f t="shared" si="2"/>
        <v>3432</v>
      </c>
      <c r="V33" s="14">
        <f t="shared" si="4"/>
        <v>3693</v>
      </c>
      <c r="W33" s="25">
        <f t="shared" si="2"/>
        <v>63236</v>
      </c>
    </row>
    <row r="34" spans="2:23" ht="18" customHeight="1" x14ac:dyDescent="0.2">
      <c r="B34" s="24" t="s">
        <v>57</v>
      </c>
      <c r="C34" s="14">
        <v>10</v>
      </c>
      <c r="D34" s="14">
        <v>10</v>
      </c>
      <c r="E34" s="14">
        <v>10</v>
      </c>
      <c r="F34" s="14">
        <v>12</v>
      </c>
      <c r="G34" s="14">
        <v>12</v>
      </c>
      <c r="H34" s="14">
        <v>10</v>
      </c>
      <c r="I34" s="14">
        <v>12</v>
      </c>
      <c r="J34" s="14">
        <v>12</v>
      </c>
      <c r="K34" s="14">
        <v>12</v>
      </c>
      <c r="L34" s="14">
        <v>12</v>
      </c>
      <c r="M34" s="14">
        <v>12</v>
      </c>
      <c r="N34" s="14">
        <v>12</v>
      </c>
      <c r="O34" s="14">
        <v>12</v>
      </c>
      <c r="P34" s="14">
        <v>12</v>
      </c>
      <c r="Q34" s="14">
        <v>12</v>
      </c>
      <c r="R34" s="14">
        <v>12</v>
      </c>
      <c r="S34" s="14">
        <v>12</v>
      </c>
      <c r="T34" s="14">
        <v>12</v>
      </c>
      <c r="U34" s="14">
        <v>12</v>
      </c>
      <c r="V34" s="14">
        <v>12</v>
      </c>
      <c r="W34" s="25">
        <f>SUM(C34:V34)</f>
        <v>232</v>
      </c>
    </row>
    <row r="35" spans="2:23" ht="18" customHeight="1" x14ac:dyDescent="0.2">
      <c r="B35" s="26" t="s">
        <v>58</v>
      </c>
      <c r="C35" s="27">
        <f>C33/C34</f>
        <v>162.6</v>
      </c>
      <c r="D35" s="28">
        <f t="shared" ref="D35:W35" si="5">D33/D34</f>
        <v>168.7</v>
      </c>
      <c r="E35" s="28">
        <f t="shared" si="5"/>
        <v>176.4</v>
      </c>
      <c r="F35" s="28">
        <f t="shared" si="5"/>
        <v>182.75</v>
      </c>
      <c r="G35" s="28">
        <f t="shared" si="5"/>
        <v>191.25</v>
      </c>
      <c r="H35" s="27">
        <f t="shared" si="5"/>
        <v>220.8</v>
      </c>
      <c r="I35" s="28">
        <f t="shared" si="5"/>
        <v>241</v>
      </c>
      <c r="J35" s="28">
        <f t="shared" si="5"/>
        <v>242.33333333333334</v>
      </c>
      <c r="K35" s="28">
        <f t="shared" si="5"/>
        <v>258</v>
      </c>
      <c r="L35" s="27">
        <f t="shared" si="5"/>
        <v>316.5</v>
      </c>
      <c r="M35" s="28">
        <f t="shared" si="5"/>
        <v>297</v>
      </c>
      <c r="N35" s="27">
        <f t="shared" si="5"/>
        <v>299.5</v>
      </c>
      <c r="O35" s="28">
        <f t="shared" si="5"/>
        <v>298.75</v>
      </c>
      <c r="P35" s="27">
        <f t="shared" si="5"/>
        <v>319.5</v>
      </c>
      <c r="Q35" s="28">
        <f t="shared" ref="Q35:R35" si="6">Q33/Q34</f>
        <v>350.75</v>
      </c>
      <c r="R35" s="28">
        <f t="shared" si="6"/>
        <v>370.5</v>
      </c>
      <c r="S35" s="28">
        <f t="shared" si="5"/>
        <v>344.75</v>
      </c>
      <c r="T35" s="28">
        <f t="shared" ref="T35:V35" si="7">T33/T34</f>
        <v>356.25</v>
      </c>
      <c r="U35" s="28">
        <f t="shared" si="5"/>
        <v>286</v>
      </c>
      <c r="V35" s="28">
        <f t="shared" si="7"/>
        <v>307.75</v>
      </c>
      <c r="W35" s="29">
        <f t="shared" si="5"/>
        <v>272.56896551724139</v>
      </c>
    </row>
    <row r="36" spans="2:23" ht="15.75" customHeight="1" x14ac:dyDescent="0.2">
      <c r="B36"/>
      <c r="C36"/>
      <c r="D36"/>
      <c r="E36"/>
      <c r="F36"/>
      <c r="G36"/>
      <c r="H36"/>
      <c r="I36"/>
      <c r="J36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2:23" ht="15.75" customHeight="1" x14ac:dyDescent="0.2">
      <c r="B37"/>
      <c r="C37"/>
      <c r="D37"/>
      <c r="E37"/>
      <c r="F37"/>
      <c r="G37"/>
      <c r="H37"/>
      <c r="I37"/>
      <c r="J37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2:23" ht="15.75" customHeight="1" x14ac:dyDescent="0.2">
      <c r="B38"/>
      <c r="C38"/>
      <c r="D38"/>
      <c r="E38"/>
      <c r="F38"/>
      <c r="G38"/>
      <c r="H38"/>
      <c r="I38"/>
      <c r="J38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2:23" ht="15.75" customHeight="1" x14ac:dyDescent="0.2">
      <c r="B39"/>
      <c r="C39"/>
      <c r="D39"/>
      <c r="E39"/>
      <c r="F39"/>
      <c r="G39"/>
      <c r="H39"/>
      <c r="I39"/>
      <c r="J39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2:23" ht="15.75" customHeight="1" x14ac:dyDescent="0.2">
      <c r="B40"/>
      <c r="C40"/>
      <c r="D40"/>
      <c r="E40"/>
      <c r="F40"/>
      <c r="G40"/>
      <c r="H40"/>
      <c r="I40"/>
      <c r="J40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2:23" ht="15.75" customHeight="1" x14ac:dyDescent="0.2">
      <c r="B41"/>
      <c r="C41"/>
      <c r="D41"/>
      <c r="E41"/>
      <c r="F41"/>
      <c r="G41"/>
      <c r="H41"/>
      <c r="I41"/>
      <c r="J4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2:23" ht="15.75" customHeight="1" x14ac:dyDescent="0.2">
      <c r="B42"/>
      <c r="C42"/>
      <c r="D42"/>
      <c r="E42"/>
      <c r="F42"/>
      <c r="G42"/>
      <c r="H42"/>
      <c r="I42"/>
      <c r="J42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2:23" ht="15.75" customHeight="1" x14ac:dyDescent="0.2">
      <c r="B43"/>
      <c r="C43"/>
      <c r="D43"/>
      <c r="E43"/>
      <c r="F43"/>
      <c r="G43"/>
      <c r="H43"/>
      <c r="I43"/>
      <c r="J43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2:23" ht="15.75" customHeight="1" x14ac:dyDescent="0.2">
      <c r="B44"/>
      <c r="C44"/>
      <c r="D44"/>
      <c r="E44"/>
      <c r="F44"/>
      <c r="G44"/>
      <c r="H44"/>
      <c r="I44"/>
      <c r="J44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2:23" ht="15.75" customHeight="1" x14ac:dyDescent="0.2">
      <c r="B45"/>
      <c r="C45"/>
      <c r="D45"/>
      <c r="E45"/>
      <c r="F45"/>
      <c r="G45"/>
      <c r="H45"/>
      <c r="I45"/>
      <c r="J45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2:23" ht="15.75" customHeight="1" x14ac:dyDescent="0.2">
      <c r="B46"/>
      <c r="C46"/>
      <c r="D46"/>
      <c r="E46"/>
      <c r="F46"/>
      <c r="G46"/>
      <c r="H46"/>
      <c r="I46"/>
      <c r="J46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2:23" ht="15.75" customHeight="1" x14ac:dyDescent="0.2">
      <c r="B47"/>
      <c r="C47"/>
      <c r="D47"/>
      <c r="E47"/>
      <c r="F47"/>
      <c r="G47"/>
      <c r="H47"/>
      <c r="I47"/>
      <c r="J47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2:23" ht="15.75" customHeight="1" x14ac:dyDescent="0.2">
      <c r="B48"/>
      <c r="C48"/>
      <c r="D48"/>
      <c r="E48"/>
      <c r="F48"/>
      <c r="G48"/>
      <c r="H48"/>
      <c r="I48"/>
      <c r="J48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2:22" ht="15.75" customHeight="1" x14ac:dyDescent="0.2">
      <c r="B49"/>
      <c r="C49"/>
      <c r="D49"/>
      <c r="E49"/>
      <c r="F49"/>
      <c r="G49"/>
      <c r="H49"/>
      <c r="I49"/>
      <c r="J49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2:22" ht="15.75" customHeight="1" x14ac:dyDescent="0.2">
      <c r="B50"/>
      <c r="C50"/>
      <c r="D50"/>
      <c r="E50"/>
      <c r="F50"/>
      <c r="G50"/>
      <c r="H50"/>
      <c r="I50"/>
      <c r="J50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2:22" ht="15.75" customHeight="1" x14ac:dyDescent="0.2">
      <c r="B51"/>
      <c r="C51"/>
      <c r="D51"/>
      <c r="E51"/>
      <c r="F51"/>
      <c r="G51"/>
      <c r="H51"/>
      <c r="I51"/>
      <c r="J5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2:22" ht="15.75" customHeight="1" x14ac:dyDescent="0.2">
      <c r="B52"/>
      <c r="C52"/>
      <c r="D52"/>
      <c r="E52"/>
      <c r="F52"/>
      <c r="G52"/>
      <c r="H52"/>
      <c r="I52"/>
      <c r="J52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2:22" ht="15.75" customHeight="1" x14ac:dyDescent="0.2">
      <c r="B53"/>
      <c r="C53"/>
      <c r="D53"/>
      <c r="E53"/>
      <c r="F53"/>
      <c r="G53"/>
      <c r="H53"/>
      <c r="I53"/>
      <c r="J53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2:22" ht="15.75" customHeight="1" x14ac:dyDescent="0.2">
      <c r="B54"/>
      <c r="C54"/>
      <c r="D54"/>
      <c r="E54"/>
      <c r="F54"/>
      <c r="G54"/>
      <c r="H54"/>
      <c r="I54"/>
      <c r="J54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2:22" ht="15.75" customHeight="1" x14ac:dyDescent="0.2">
      <c r="B55"/>
      <c r="C55"/>
      <c r="D55"/>
      <c r="E55"/>
      <c r="F55"/>
      <c r="G55"/>
      <c r="H55"/>
      <c r="I55"/>
      <c r="J55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2:22" ht="15.75" customHeight="1" x14ac:dyDescent="0.2">
      <c r="B56"/>
      <c r="C56"/>
      <c r="D56"/>
      <c r="E56"/>
      <c r="F56"/>
      <c r="G56"/>
      <c r="H56"/>
      <c r="I56"/>
      <c r="J56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2:22" ht="15.75" customHeight="1" x14ac:dyDescent="0.2">
      <c r="B57"/>
      <c r="C57"/>
      <c r="D57"/>
      <c r="E57"/>
      <c r="F57"/>
      <c r="G57"/>
      <c r="H57"/>
      <c r="I57"/>
      <c r="J57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2:22" ht="15.75" customHeight="1" x14ac:dyDescent="0.2">
      <c r="B58"/>
      <c r="C58"/>
      <c r="D58"/>
      <c r="E58"/>
      <c r="F58"/>
      <c r="G58"/>
      <c r="H58"/>
      <c r="I58"/>
      <c r="J58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2:22" ht="15.75" customHeight="1" x14ac:dyDescent="0.2">
      <c r="B59"/>
      <c r="C59"/>
      <c r="D59"/>
      <c r="E59"/>
      <c r="F59"/>
      <c r="G59"/>
      <c r="H59"/>
      <c r="I59"/>
      <c r="J59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2:22" ht="15.75" customHeight="1" x14ac:dyDescent="0.2">
      <c r="B60"/>
      <c r="C60"/>
      <c r="D60"/>
      <c r="E60"/>
      <c r="F60"/>
      <c r="G60"/>
      <c r="H60"/>
      <c r="I60"/>
      <c r="J60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2:22" ht="15.75" customHeight="1" x14ac:dyDescent="0.2">
      <c r="B61"/>
      <c r="C61"/>
      <c r="D61"/>
      <c r="E61"/>
      <c r="F61"/>
      <c r="G61"/>
      <c r="H61"/>
      <c r="I61"/>
      <c r="J6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2:22" ht="15.75" customHeight="1" x14ac:dyDescent="0.2">
      <c r="B62"/>
      <c r="C62"/>
      <c r="D62"/>
      <c r="E62"/>
      <c r="F62"/>
      <c r="G62"/>
      <c r="H62"/>
      <c r="I62"/>
      <c r="J62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2:22" ht="15.75" customHeight="1" x14ac:dyDescent="0.2">
      <c r="B63"/>
      <c r="C63"/>
      <c r="D63"/>
      <c r="E63"/>
      <c r="F63"/>
      <c r="G63"/>
      <c r="H63"/>
      <c r="I63"/>
      <c r="J63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2:22" ht="15.75" customHeight="1" x14ac:dyDescent="0.2">
      <c r="B64"/>
      <c r="C64"/>
      <c r="D64"/>
      <c r="E64"/>
      <c r="F64"/>
      <c r="G64"/>
      <c r="H64"/>
      <c r="I64"/>
      <c r="J64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2:22" ht="15.75" customHeight="1" x14ac:dyDescent="0.2">
      <c r="B65"/>
      <c r="C65"/>
      <c r="D65"/>
      <c r="E65"/>
      <c r="F65"/>
      <c r="G65"/>
      <c r="H65"/>
      <c r="I65"/>
      <c r="J65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2:22" ht="15.75" customHeight="1" x14ac:dyDescent="0.2">
      <c r="B66"/>
      <c r="C66"/>
      <c r="D66"/>
      <c r="E66"/>
      <c r="F66"/>
      <c r="G66"/>
      <c r="H66"/>
      <c r="I66"/>
      <c r="J66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2:22" ht="15.75" customHeight="1" x14ac:dyDescent="0.2">
      <c r="B67"/>
      <c r="C67"/>
      <c r="D67"/>
      <c r="E67"/>
      <c r="F67"/>
      <c r="G67"/>
      <c r="H67"/>
      <c r="I67"/>
      <c r="J67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2:22" ht="15.75" customHeight="1" x14ac:dyDescent="0.2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2:22" ht="15.75" customHeight="1" x14ac:dyDescent="0.2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2:22" ht="15.75" customHeight="1" x14ac:dyDescent="0.2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2:22" ht="15.75" customHeight="1" x14ac:dyDescent="0.2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2:22" ht="15.75" customHeight="1" x14ac:dyDescent="0.2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2:22" x14ac:dyDescent="0.2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2:22" x14ac:dyDescent="0.2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2:22" x14ac:dyDescent="0.2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2:22" x14ac:dyDescent="0.2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2:22" x14ac:dyDescent="0.2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2:22" x14ac:dyDescent="0.2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2:22" x14ac:dyDescent="0.2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2:22" x14ac:dyDescent="0.2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2:22" x14ac:dyDescent="0.2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</row>
    <row r="82" spans="2:22" x14ac:dyDescent="0.2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</row>
    <row r="83" spans="2:22" x14ac:dyDescent="0.2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</row>
    <row r="84" spans="2:22" x14ac:dyDescent="0.2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</row>
    <row r="85" spans="2:22" x14ac:dyDescent="0.2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</row>
    <row r="86" spans="2:22" x14ac:dyDescent="0.2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</row>
    <row r="87" spans="2:22" x14ac:dyDescent="0.2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</row>
    <row r="88" spans="2:22" x14ac:dyDescent="0.2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</row>
    <row r="89" spans="2:22" x14ac:dyDescent="0.2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</row>
    <row r="90" spans="2:22" x14ac:dyDescent="0.2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</row>
    <row r="91" spans="2:22" x14ac:dyDescent="0.2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</row>
    <row r="92" spans="2:22" x14ac:dyDescent="0.2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</row>
    <row r="93" spans="2:22" x14ac:dyDescent="0.2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</row>
    <row r="94" spans="2:22" x14ac:dyDescent="0.2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</row>
    <row r="95" spans="2:22" x14ac:dyDescent="0.2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</row>
    <row r="96" spans="2:22" x14ac:dyDescent="0.2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</row>
    <row r="97" spans="2:22" x14ac:dyDescent="0.2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</row>
    <row r="98" spans="2:22" x14ac:dyDescent="0.2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</row>
    <row r="99" spans="2:22" x14ac:dyDescent="0.2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</row>
    <row r="100" spans="2:22" x14ac:dyDescent="0.2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</row>
    <row r="101" spans="2:22" x14ac:dyDescent="0.2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</row>
    <row r="102" spans="2:22" x14ac:dyDescent="0.2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</row>
    <row r="103" spans="2:22" x14ac:dyDescent="0.2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</row>
    <row r="104" spans="2:22" x14ac:dyDescent="0.2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</row>
    <row r="105" spans="2:22" x14ac:dyDescent="0.2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</row>
    <row r="106" spans="2:22" x14ac:dyDescent="0.2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</row>
    <row r="107" spans="2:22" x14ac:dyDescent="0.2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</row>
    <row r="108" spans="2:22" x14ac:dyDescent="0.2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</row>
  </sheetData>
  <sortState ref="B5:W30">
    <sortCondition descending="1" ref="W5:W30"/>
  </sortState>
  <mergeCells count="1">
    <mergeCell ref="C2:W2"/>
  </mergeCells>
  <printOptions horizontalCentered="1" verticalCentered="1"/>
  <pageMargins left="0.19685039370078741" right="0.19685039370078741" top="0.19685039370078741" bottom="0.15748031496062992" header="0.43307086614173229" footer="0.31496062992125984"/>
  <pageSetup paperSize="9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Jozef</cp:lastModifiedBy>
  <dcterms:created xsi:type="dcterms:W3CDTF">2017-01-15T14:23:36Z</dcterms:created>
  <dcterms:modified xsi:type="dcterms:W3CDTF">2024-01-01T22:40:06Z</dcterms:modified>
</cp:coreProperties>
</file>