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kument\Mariaš\2022\SEM\Výsledky 2020-23\"/>
    </mc:Choice>
  </mc:AlternateContent>
  <bookViews>
    <workbookView xWindow="0" yWindow="0" windowWidth="23040" windowHeight="9408"/>
  </bookViews>
  <sheets>
    <sheet name="VT po 2022" sheetId="1" r:id="rId1"/>
    <sheet name="VT získané v r. 2022" sheetId="2" r:id="rId2"/>
    <sheet name="1. VT po 2022" sheetId="4" r:id="rId3"/>
  </sheets>
  <definedNames>
    <definedName name="_FilterDatabazy" localSheetId="2" hidden="1">'1. VT po 2022'!$AC$4:$AE$406</definedName>
    <definedName name="_FilterDatabazy" localSheetId="0" hidden="1">'VT po 2022'!$A$3:$F$718</definedName>
    <definedName name="_xlnm._FilterDatabase" localSheetId="2" hidden="1">'1. VT po 2022'!$AC$4:$AG$384</definedName>
    <definedName name="_xlnm._FilterDatabase" localSheetId="0" hidden="1">'VT po 2022'!$B$3:$F$688</definedName>
    <definedName name="a" localSheetId="0" hidden="1">'VT po 2022'!$B$3:$F$671</definedName>
  </definedNames>
  <calcPr calcId="152511" iterateDelta="1E-4"/>
</workbook>
</file>

<file path=xl/calcChain.xml><?xml version="1.0" encoding="utf-8"?>
<calcChain xmlns="http://schemas.openxmlformats.org/spreadsheetml/2006/main">
  <c r="AA406" i="4" l="1"/>
  <c r="AA405" i="4"/>
  <c r="AA222" i="4"/>
  <c r="AA221" i="4"/>
  <c r="AB221" i="4" s="1"/>
  <c r="AA234" i="4"/>
  <c r="AA233" i="4"/>
  <c r="AA248" i="4"/>
  <c r="AA247" i="4"/>
  <c r="AB248" i="4" s="1"/>
  <c r="AA228" i="4"/>
  <c r="AA227" i="4"/>
  <c r="AB227" i="4" s="1"/>
  <c r="AA220" i="4"/>
  <c r="AA219" i="4"/>
  <c r="AB406" i="4" l="1"/>
  <c r="AB405" i="4"/>
  <c r="AB222" i="4"/>
  <c r="AB233" i="4"/>
  <c r="AB234" i="4"/>
  <c r="AB247" i="4"/>
  <c r="AB228" i="4"/>
  <c r="AB219" i="4"/>
  <c r="AB220" i="4"/>
  <c r="AA229" i="4"/>
  <c r="AA230" i="4"/>
  <c r="AA267" i="4"/>
  <c r="AA268" i="4"/>
  <c r="AA353" i="4"/>
  <c r="AA354" i="4"/>
  <c r="AA171" i="4"/>
  <c r="AA172" i="4"/>
  <c r="AB172" i="4" s="1"/>
  <c r="AA181" i="4"/>
  <c r="AA182" i="4"/>
  <c r="AA7" i="4"/>
  <c r="AA8" i="4"/>
  <c r="AA9" i="4"/>
  <c r="AA10" i="4"/>
  <c r="AA11" i="4"/>
  <c r="AA12" i="4"/>
  <c r="AA13" i="4"/>
  <c r="AA14" i="4"/>
  <c r="AA17" i="4"/>
  <c r="AA18" i="4"/>
  <c r="AA25" i="4"/>
  <c r="AA26" i="4"/>
  <c r="AA27" i="4"/>
  <c r="AA28" i="4"/>
  <c r="AA19" i="4"/>
  <c r="AA20" i="4"/>
  <c r="AA29" i="4"/>
  <c r="AA30" i="4"/>
  <c r="AA21" i="4"/>
  <c r="AA22" i="4"/>
  <c r="AA15" i="4"/>
  <c r="AA16" i="4"/>
  <c r="AA23" i="4"/>
  <c r="AA24" i="4"/>
  <c r="AA31" i="4"/>
  <c r="AA32" i="4"/>
  <c r="AA35" i="4"/>
  <c r="AA36" i="4"/>
  <c r="AA37" i="4"/>
  <c r="AA38" i="4"/>
  <c r="AA41" i="4"/>
  <c r="AA42" i="4"/>
  <c r="AA43" i="4"/>
  <c r="AA44" i="4"/>
  <c r="AA45" i="4"/>
  <c r="AA46" i="4"/>
  <c r="AA39" i="4"/>
  <c r="AA40" i="4"/>
  <c r="AA49" i="4"/>
  <c r="AA50" i="4"/>
  <c r="AA51" i="4"/>
  <c r="AA52" i="4"/>
  <c r="AA53" i="4"/>
  <c r="AA54" i="4"/>
  <c r="AA33" i="4"/>
  <c r="AA34" i="4"/>
  <c r="AA55" i="4"/>
  <c r="AA56" i="4"/>
  <c r="AA59" i="4"/>
  <c r="AA60" i="4"/>
  <c r="AA61" i="4"/>
  <c r="AA62" i="4"/>
  <c r="AA63" i="4"/>
  <c r="AA64" i="4"/>
  <c r="AA67" i="4"/>
  <c r="AA68" i="4"/>
  <c r="AA47" i="4"/>
  <c r="AA48" i="4"/>
  <c r="AA71" i="4"/>
  <c r="AA72" i="4"/>
  <c r="AA73" i="4"/>
  <c r="AA74" i="4"/>
  <c r="AA75" i="4"/>
  <c r="AA76" i="4"/>
  <c r="AA79" i="4"/>
  <c r="AA80" i="4"/>
  <c r="AA83" i="4"/>
  <c r="AA84" i="4"/>
  <c r="AA81" i="4"/>
  <c r="AA82" i="4"/>
  <c r="AA69" i="4"/>
  <c r="AA70" i="4"/>
  <c r="AA95" i="4"/>
  <c r="AA96" i="4"/>
  <c r="AA97" i="4"/>
  <c r="AA98" i="4"/>
  <c r="AA99" i="4"/>
  <c r="AA100" i="4"/>
  <c r="AA101" i="4"/>
  <c r="AA102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7" i="4"/>
  <c r="AA128" i="4"/>
  <c r="AA129" i="4"/>
  <c r="AA130" i="4"/>
  <c r="AA131" i="4"/>
  <c r="AA132" i="4"/>
  <c r="AA135" i="4"/>
  <c r="AA136" i="4"/>
  <c r="AA137" i="4"/>
  <c r="AA138" i="4"/>
  <c r="AA57" i="4"/>
  <c r="AA58" i="4"/>
  <c r="AA139" i="4"/>
  <c r="AA140" i="4"/>
  <c r="AA143" i="4"/>
  <c r="AA144" i="4"/>
  <c r="AA145" i="4"/>
  <c r="AA146" i="4"/>
  <c r="AA147" i="4"/>
  <c r="AA148" i="4"/>
  <c r="AA151" i="4"/>
  <c r="AA152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85" i="4"/>
  <c r="AA86" i="4"/>
  <c r="AA173" i="4"/>
  <c r="AA174" i="4"/>
  <c r="AA175" i="4"/>
  <c r="AA176" i="4"/>
  <c r="AA177" i="4"/>
  <c r="AA178" i="4"/>
  <c r="AA179" i="4"/>
  <c r="AA180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9" i="4"/>
  <c r="AA200" i="4"/>
  <c r="AA201" i="4"/>
  <c r="AA202" i="4"/>
  <c r="AA203" i="4"/>
  <c r="AA204" i="4"/>
  <c r="AA141" i="4"/>
  <c r="AA142" i="4"/>
  <c r="AA209" i="4"/>
  <c r="AA210" i="4"/>
  <c r="AA211" i="4"/>
  <c r="AA212" i="4"/>
  <c r="AA213" i="4"/>
  <c r="AA214" i="4"/>
  <c r="AA215" i="4"/>
  <c r="AA216" i="4"/>
  <c r="AA217" i="4"/>
  <c r="AA218" i="4"/>
  <c r="AA225" i="4"/>
  <c r="AA226" i="4"/>
  <c r="AA231" i="4"/>
  <c r="AA232" i="4"/>
  <c r="AA103" i="4"/>
  <c r="AA104" i="4"/>
  <c r="AA235" i="4"/>
  <c r="AA236" i="4"/>
  <c r="AA237" i="4"/>
  <c r="AA238" i="4"/>
  <c r="AA239" i="4"/>
  <c r="AA240" i="4"/>
  <c r="AA241" i="4"/>
  <c r="AA242" i="4"/>
  <c r="AA77" i="4"/>
  <c r="AA78" i="4"/>
  <c r="AA243" i="4"/>
  <c r="AA244" i="4"/>
  <c r="AA245" i="4"/>
  <c r="AA246" i="4"/>
  <c r="AA65" i="4"/>
  <c r="AA66" i="4"/>
  <c r="AA249" i="4"/>
  <c r="AA250" i="4"/>
  <c r="AA251" i="4"/>
  <c r="AA252" i="4"/>
  <c r="AA87" i="4"/>
  <c r="AA88" i="4"/>
  <c r="AA253" i="4"/>
  <c r="AA254" i="4"/>
  <c r="AA255" i="4"/>
  <c r="AA256" i="4"/>
  <c r="AA257" i="4"/>
  <c r="AA258" i="4"/>
  <c r="AA259" i="4"/>
  <c r="AA260" i="4"/>
  <c r="AA261" i="4"/>
  <c r="AA262" i="4"/>
  <c r="AA125" i="4"/>
  <c r="AA126" i="4"/>
  <c r="AA263" i="4"/>
  <c r="AA264" i="4"/>
  <c r="AA265" i="4"/>
  <c r="AA266" i="4"/>
  <c r="AA269" i="4"/>
  <c r="AA270" i="4"/>
  <c r="AA271" i="4"/>
  <c r="AA272" i="4"/>
  <c r="AA273" i="4"/>
  <c r="AA274" i="4"/>
  <c r="AA275" i="4"/>
  <c r="AA276" i="4"/>
  <c r="AA277" i="4"/>
  <c r="AA278" i="4"/>
  <c r="AA133" i="4"/>
  <c r="AA134" i="4"/>
  <c r="AA89" i="4"/>
  <c r="AA90" i="4"/>
  <c r="AA279" i="4"/>
  <c r="AA280" i="4"/>
  <c r="AA281" i="4"/>
  <c r="AA282" i="4"/>
  <c r="AA283" i="4"/>
  <c r="AA284" i="4"/>
  <c r="AA285" i="4"/>
  <c r="AA286" i="4"/>
  <c r="AA287" i="4"/>
  <c r="AA288" i="4"/>
  <c r="AA197" i="4"/>
  <c r="AA198" i="4"/>
  <c r="AA289" i="4"/>
  <c r="AA290" i="4"/>
  <c r="AA291" i="4"/>
  <c r="AA292" i="4"/>
  <c r="AA293" i="4"/>
  <c r="AA294" i="4"/>
  <c r="AA295" i="4"/>
  <c r="AA296" i="4"/>
  <c r="AA207" i="4"/>
  <c r="AA208" i="4"/>
  <c r="AA297" i="4"/>
  <c r="AA298" i="4"/>
  <c r="AA299" i="4"/>
  <c r="AA300" i="4"/>
  <c r="AA301" i="4"/>
  <c r="AA302" i="4"/>
  <c r="AA303" i="4"/>
  <c r="AA304" i="4"/>
  <c r="AA149" i="4"/>
  <c r="AA150" i="4"/>
  <c r="AA305" i="4"/>
  <c r="AA306" i="4"/>
  <c r="AA307" i="4"/>
  <c r="AA308" i="4"/>
  <c r="AA309" i="4"/>
  <c r="AA310" i="4"/>
  <c r="AA311" i="4"/>
  <c r="AA312" i="4"/>
  <c r="AA313" i="4"/>
  <c r="AA314" i="4"/>
  <c r="AA315" i="4"/>
  <c r="AA316" i="4"/>
  <c r="AA153" i="4"/>
  <c r="AA154" i="4"/>
  <c r="AA317" i="4"/>
  <c r="AA318" i="4"/>
  <c r="AA319" i="4"/>
  <c r="AA320" i="4"/>
  <c r="AA321" i="4"/>
  <c r="AA322" i="4"/>
  <c r="AA323" i="4"/>
  <c r="AA324" i="4"/>
  <c r="AA325" i="4"/>
  <c r="AA326" i="4"/>
  <c r="AA327" i="4"/>
  <c r="AA328" i="4"/>
  <c r="AA329" i="4"/>
  <c r="AA330" i="4"/>
  <c r="AA331" i="4"/>
  <c r="AA332" i="4"/>
  <c r="AA105" i="4"/>
  <c r="AA106" i="4"/>
  <c r="AA333" i="4"/>
  <c r="AA334" i="4"/>
  <c r="AA335" i="4"/>
  <c r="AA336" i="4"/>
  <c r="AA337" i="4"/>
  <c r="AA338" i="4"/>
  <c r="AA339" i="4"/>
  <c r="AA340" i="4"/>
  <c r="AA341" i="4"/>
  <c r="AA342" i="4"/>
  <c r="AA343" i="4"/>
  <c r="AA344" i="4"/>
  <c r="AA345" i="4"/>
  <c r="AA346" i="4"/>
  <c r="AA347" i="4"/>
  <c r="AA348" i="4"/>
  <c r="AA349" i="4"/>
  <c r="AA350" i="4"/>
  <c r="AA351" i="4"/>
  <c r="AA352" i="4"/>
  <c r="AA355" i="4"/>
  <c r="AA356" i="4"/>
  <c r="AA357" i="4"/>
  <c r="AA358" i="4"/>
  <c r="AA359" i="4"/>
  <c r="AA360" i="4"/>
  <c r="AA361" i="4"/>
  <c r="AA362" i="4"/>
  <c r="AA365" i="4"/>
  <c r="AA366" i="4"/>
  <c r="AA367" i="4"/>
  <c r="AA368" i="4"/>
  <c r="AA369" i="4"/>
  <c r="AA370" i="4"/>
  <c r="AA371" i="4"/>
  <c r="AA372" i="4"/>
  <c r="AA373" i="4"/>
  <c r="AA374" i="4"/>
  <c r="AA375" i="4"/>
  <c r="AA376" i="4"/>
  <c r="AA377" i="4"/>
  <c r="AA378" i="4"/>
  <c r="AA379" i="4"/>
  <c r="AA380" i="4"/>
  <c r="AA381" i="4"/>
  <c r="AA382" i="4"/>
  <c r="AA383" i="4"/>
  <c r="AA384" i="4"/>
  <c r="AA385" i="4"/>
  <c r="AA386" i="4"/>
  <c r="AA387" i="4"/>
  <c r="AA388" i="4"/>
  <c r="AA389" i="4"/>
  <c r="AA390" i="4"/>
  <c r="AA91" i="4"/>
  <c r="AA92" i="4"/>
  <c r="AA391" i="4"/>
  <c r="AA392" i="4"/>
  <c r="AA393" i="4"/>
  <c r="AA394" i="4"/>
  <c r="AA395" i="4"/>
  <c r="AA396" i="4"/>
  <c r="AA397" i="4"/>
  <c r="AA398" i="4"/>
  <c r="AA399" i="4"/>
  <c r="AA400" i="4"/>
  <c r="AA401" i="4"/>
  <c r="AA402" i="4"/>
  <c r="AA403" i="4"/>
  <c r="AA404" i="4"/>
  <c r="AA363" i="4"/>
  <c r="AA364" i="4"/>
  <c r="AA93" i="4"/>
  <c r="AA94" i="4"/>
  <c r="AA205" i="4"/>
  <c r="AA206" i="4"/>
  <c r="AA223" i="4"/>
  <c r="AA224" i="4"/>
  <c r="AA6" i="4"/>
  <c r="AA5" i="4"/>
  <c r="AB212" i="4" l="1"/>
  <c r="AB283" i="4"/>
  <c r="AB133" i="4"/>
  <c r="AB271" i="4"/>
  <c r="AB265" i="4"/>
  <c r="AB87" i="4"/>
  <c r="AB249" i="4"/>
  <c r="AB245" i="4"/>
  <c r="AB78" i="4"/>
  <c r="AB236" i="4"/>
  <c r="AB218" i="4"/>
  <c r="AB268" i="4"/>
  <c r="AB181" i="4"/>
  <c r="AB353" i="4"/>
  <c r="AB229" i="4"/>
  <c r="AB171" i="4"/>
  <c r="AB267" i="4"/>
  <c r="AB182" i="4"/>
  <c r="AB354" i="4"/>
  <c r="AB230" i="4"/>
  <c r="AB397" i="4"/>
  <c r="AB91" i="4"/>
  <c r="AB383" i="4"/>
  <c r="AB375" i="4"/>
  <c r="AB367" i="4"/>
  <c r="AB357" i="4"/>
  <c r="AB352" i="4"/>
  <c r="AB347" i="4"/>
  <c r="AB105" i="4"/>
  <c r="AB291" i="4"/>
  <c r="AB263" i="4"/>
  <c r="AB385" i="4"/>
  <c r="AB325" i="4"/>
  <c r="AB322" i="4"/>
  <c r="AB317" i="4"/>
  <c r="AB311" i="4"/>
  <c r="AB308" i="4"/>
  <c r="AB149" i="4"/>
  <c r="AB297" i="4"/>
  <c r="AB296" i="4"/>
  <c r="AB278" i="4"/>
  <c r="AB5" i="4"/>
  <c r="AB319" i="4"/>
  <c r="AB292" i="4"/>
  <c r="AB205" i="4"/>
  <c r="AB402" i="4"/>
  <c r="AB369" i="4"/>
  <c r="AB339" i="4"/>
  <c r="AB336" i="4"/>
  <c r="AB305" i="4"/>
  <c r="AB89" i="4"/>
  <c r="AB388" i="4"/>
  <c r="AB349" i="4"/>
  <c r="AB293" i="4"/>
  <c r="AB399" i="4"/>
  <c r="AB372" i="4"/>
  <c r="AB333" i="4"/>
  <c r="AB279" i="4"/>
  <c r="AB223" i="4"/>
  <c r="AB93" i="4"/>
  <c r="AB393" i="4"/>
  <c r="AB377" i="4"/>
  <c r="AB361" i="4"/>
  <c r="AB341" i="4"/>
  <c r="AB329" i="4"/>
  <c r="AB313" i="4"/>
  <c r="AB301" i="4"/>
  <c r="AB287" i="4"/>
  <c r="AB280" i="4"/>
  <c r="AB273" i="4"/>
  <c r="AB270" i="4"/>
  <c r="AB66" i="4"/>
  <c r="AB235" i="4"/>
  <c r="AB231" i="4"/>
  <c r="AB217" i="4"/>
  <c r="AB213" i="4"/>
  <c r="AB135" i="4"/>
  <c r="AB129" i="4"/>
  <c r="AB123" i="4"/>
  <c r="AB119" i="4"/>
  <c r="AB115" i="4"/>
  <c r="AB111" i="4"/>
  <c r="AB107" i="4"/>
  <c r="AB99" i="4"/>
  <c r="AB95" i="4"/>
  <c r="AB79" i="4"/>
  <c r="AB73" i="4"/>
  <c r="AB47" i="4"/>
  <c r="AB63" i="4"/>
  <c r="AB59" i="4"/>
  <c r="AB363" i="4"/>
  <c r="AB391" i="4"/>
  <c r="AB379" i="4"/>
  <c r="AB359" i="4"/>
  <c r="AB343" i="4"/>
  <c r="AB327" i="4"/>
  <c r="AB315" i="4"/>
  <c r="AB299" i="4"/>
  <c r="AB285" i="4"/>
  <c r="AB282" i="4"/>
  <c r="AB275" i="4"/>
  <c r="AB266" i="4"/>
  <c r="AB260" i="4"/>
  <c r="AB103" i="4"/>
  <c r="AB401" i="4"/>
  <c r="AB396" i="4"/>
  <c r="AB387" i="4"/>
  <c r="AB382" i="4"/>
  <c r="AB371" i="4"/>
  <c r="AB366" i="4"/>
  <c r="AB351" i="4"/>
  <c r="AB346" i="4"/>
  <c r="AB335" i="4"/>
  <c r="AB332" i="4"/>
  <c r="AB321" i="4"/>
  <c r="AB154" i="4"/>
  <c r="AB307" i="4"/>
  <c r="AB304" i="4"/>
  <c r="AB295" i="4"/>
  <c r="AB289" i="4"/>
  <c r="AB281" i="4"/>
  <c r="AB269" i="4"/>
  <c r="AB255" i="4"/>
  <c r="AB243" i="4"/>
  <c r="AB241" i="4"/>
  <c r="AB33" i="4"/>
  <c r="AB51" i="4"/>
  <c r="AB39" i="4"/>
  <c r="AB43" i="4"/>
  <c r="AB37" i="4"/>
  <c r="AB31" i="4"/>
  <c r="AB15" i="4"/>
  <c r="AB29" i="4"/>
  <c r="AB27" i="4"/>
  <c r="AB17" i="4"/>
  <c r="AB11" i="4"/>
  <c r="AB7" i="4"/>
  <c r="AB6" i="4"/>
  <c r="AB404" i="4"/>
  <c r="AB390" i="4"/>
  <c r="AB374" i="4"/>
  <c r="AB356" i="4"/>
  <c r="AB338" i="4"/>
  <c r="AB324" i="4"/>
  <c r="AB310" i="4"/>
  <c r="AB208" i="4"/>
  <c r="AB294" i="4"/>
  <c r="AB277" i="4"/>
  <c r="AB257" i="4"/>
  <c r="AB239" i="4"/>
  <c r="AB215" i="4"/>
  <c r="AB211" i="4"/>
  <c r="AB394" i="4"/>
  <c r="AB380" i="4"/>
  <c r="AB362" i="4"/>
  <c r="AB344" i="4"/>
  <c r="AB330" i="4"/>
  <c r="AB316" i="4"/>
  <c r="AB302" i="4"/>
  <c r="AB288" i="4"/>
  <c r="AB276" i="4"/>
  <c r="AB125" i="4"/>
  <c r="AB259" i="4"/>
  <c r="AB88" i="4"/>
  <c r="AB251" i="4"/>
  <c r="AB206" i="4"/>
  <c r="AB364" i="4"/>
  <c r="AB398" i="4"/>
  <c r="AB92" i="4"/>
  <c r="AB384" i="4"/>
  <c r="AB376" i="4"/>
  <c r="AB368" i="4"/>
  <c r="AB358" i="4"/>
  <c r="AB348" i="4"/>
  <c r="AB340" i="4"/>
  <c r="AB326" i="4"/>
  <c r="AB318" i="4"/>
  <c r="AB312" i="4"/>
  <c r="AB150" i="4"/>
  <c r="AB298" i="4"/>
  <c r="AB198" i="4"/>
  <c r="AB284" i="4"/>
  <c r="AB134" i="4"/>
  <c r="AB272" i="4"/>
  <c r="AB254" i="4"/>
  <c r="AB253" i="4"/>
  <c r="AB238" i="4"/>
  <c r="AB237" i="4"/>
  <c r="AB224" i="4"/>
  <c r="AB400" i="4"/>
  <c r="AB392" i="4"/>
  <c r="AB386" i="4"/>
  <c r="AB378" i="4"/>
  <c r="AB370" i="4"/>
  <c r="AB360" i="4"/>
  <c r="AB350" i="4"/>
  <c r="AB342" i="4"/>
  <c r="AB334" i="4"/>
  <c r="AB328" i="4"/>
  <c r="AB320" i="4"/>
  <c r="AB314" i="4"/>
  <c r="AB306" i="4"/>
  <c r="AB300" i="4"/>
  <c r="AB290" i="4"/>
  <c r="AB286" i="4"/>
  <c r="AB90" i="4"/>
  <c r="AB274" i="4"/>
  <c r="AB403" i="4"/>
  <c r="AB395" i="4"/>
  <c r="AB389" i="4"/>
  <c r="AB381" i="4"/>
  <c r="AB373" i="4"/>
  <c r="AB365" i="4"/>
  <c r="AB355" i="4"/>
  <c r="AB345" i="4"/>
  <c r="AB337" i="4"/>
  <c r="AB331" i="4"/>
  <c r="AB323" i="4"/>
  <c r="AB153" i="4"/>
  <c r="AB309" i="4"/>
  <c r="AB303" i="4"/>
  <c r="AB207" i="4"/>
  <c r="AB262" i="4"/>
  <c r="AB261" i="4"/>
  <c r="AB226" i="4"/>
  <c r="AB225" i="4"/>
  <c r="AB126" i="4"/>
  <c r="AB256" i="4"/>
  <c r="AB250" i="4"/>
  <c r="AB244" i="4"/>
  <c r="AB240" i="4"/>
  <c r="AB232" i="4"/>
  <c r="AB214" i="4"/>
  <c r="AB264" i="4"/>
  <c r="AB258" i="4"/>
  <c r="AB252" i="4"/>
  <c r="AB246" i="4"/>
  <c r="AB242" i="4"/>
  <c r="AB104" i="4"/>
  <c r="AB216" i="4"/>
  <c r="AB81" i="4"/>
  <c r="AB94" i="4"/>
  <c r="AB65" i="4"/>
  <c r="AB77" i="4"/>
  <c r="AB106" i="4"/>
  <c r="AB197" i="4"/>
  <c r="AB141" i="4"/>
  <c r="AB142" i="4"/>
  <c r="AB201" i="4"/>
  <c r="AB202" i="4"/>
  <c r="AB195" i="4"/>
  <c r="AB196" i="4"/>
  <c r="AB191" i="4"/>
  <c r="AB192" i="4"/>
  <c r="AB187" i="4"/>
  <c r="AB188" i="4"/>
  <c r="AB183" i="4"/>
  <c r="AB184" i="4"/>
  <c r="AB177" i="4"/>
  <c r="AB178" i="4"/>
  <c r="AB173" i="4"/>
  <c r="AB174" i="4"/>
  <c r="AB169" i="4"/>
  <c r="AB170" i="4"/>
  <c r="AB165" i="4"/>
  <c r="AB166" i="4"/>
  <c r="AB161" i="4"/>
  <c r="AB162" i="4"/>
  <c r="AB157" i="4"/>
  <c r="AB158" i="4"/>
  <c r="AB151" i="4"/>
  <c r="AB152" i="4"/>
  <c r="AB145" i="4"/>
  <c r="AB146" i="4"/>
  <c r="AB139" i="4"/>
  <c r="AB140" i="4"/>
  <c r="AB137" i="4"/>
  <c r="AB138" i="4"/>
  <c r="AB131" i="4"/>
  <c r="AB127" i="4"/>
  <c r="AB121" i="4"/>
  <c r="AB117" i="4"/>
  <c r="AB113" i="4"/>
  <c r="AB109" i="4"/>
  <c r="AB101" i="4"/>
  <c r="AB97" i="4"/>
  <c r="AB69" i="4"/>
  <c r="AB83" i="4"/>
  <c r="AB75" i="4"/>
  <c r="AB71" i="4"/>
  <c r="AB67" i="4"/>
  <c r="AB61" i="4"/>
  <c r="AB55" i="4"/>
  <c r="AB53" i="4"/>
  <c r="AB49" i="4"/>
  <c r="AB45" i="4"/>
  <c r="AB41" i="4"/>
  <c r="AB35" i="4"/>
  <c r="AB23" i="4"/>
  <c r="AB21" i="4"/>
  <c r="AB19" i="4"/>
  <c r="AB25" i="4"/>
  <c r="AB13" i="4"/>
  <c r="AB9" i="4"/>
  <c r="AB209" i="4"/>
  <c r="AB210" i="4"/>
  <c r="AB203" i="4"/>
  <c r="AB204" i="4"/>
  <c r="AB199" i="4"/>
  <c r="AB200" i="4"/>
  <c r="AB193" i="4"/>
  <c r="AB194" i="4"/>
  <c r="AB189" i="4"/>
  <c r="AB190" i="4"/>
  <c r="AB185" i="4"/>
  <c r="AB186" i="4"/>
  <c r="AB179" i="4"/>
  <c r="AB180" i="4"/>
  <c r="AB175" i="4"/>
  <c r="AB176" i="4"/>
  <c r="AB85" i="4"/>
  <c r="AB86" i="4"/>
  <c r="AB167" i="4"/>
  <c r="AB168" i="4"/>
  <c r="AB163" i="4"/>
  <c r="AB164" i="4"/>
  <c r="AB159" i="4"/>
  <c r="AB160" i="4"/>
  <c r="AB155" i="4"/>
  <c r="AB156" i="4"/>
  <c r="AB147" i="4"/>
  <c r="AB148" i="4"/>
  <c r="AB143" i="4"/>
  <c r="AB144" i="4"/>
  <c r="AB57" i="4"/>
  <c r="AB58" i="4"/>
  <c r="AB136" i="4"/>
  <c r="AB132" i="4"/>
  <c r="AB130" i="4"/>
  <c r="AB128" i="4"/>
  <c r="AB124" i="4"/>
  <c r="AB122" i="4"/>
  <c r="AB120" i="4"/>
  <c r="AB118" i="4"/>
  <c r="AB116" i="4"/>
  <c r="AB114" i="4"/>
  <c r="AB112" i="4"/>
  <c r="AB110" i="4"/>
  <c r="AB108" i="4"/>
  <c r="AB102" i="4"/>
  <c r="AB100" i="4"/>
  <c r="AB98" i="4"/>
  <c r="AB96" i="4"/>
  <c r="AB70" i="4"/>
  <c r="AB82" i="4"/>
  <c r="AB84" i="4"/>
  <c r="AB80" i="4"/>
  <c r="AB76" i="4"/>
  <c r="AB74" i="4"/>
  <c r="AB72" i="4"/>
  <c r="AB48" i="4"/>
  <c r="AB68" i="4"/>
  <c r="AB64" i="4"/>
  <c r="AB62" i="4"/>
  <c r="AB60" i="4"/>
  <c r="AB56" i="4"/>
  <c r="AB34" i="4"/>
  <c r="AB54" i="4"/>
  <c r="AB52" i="4"/>
  <c r="AB50" i="4"/>
  <c r="AB40" i="4"/>
  <c r="AB46" i="4"/>
  <c r="AB44" i="4"/>
  <c r="AB42" i="4"/>
  <c r="AB38" i="4"/>
  <c r="AB36" i="4"/>
  <c r="AB32" i="4"/>
  <c r="AB24" i="4"/>
  <c r="AB16" i="4"/>
  <c r="AB22" i="4"/>
  <c r="AB30" i="4"/>
  <c r="AB20" i="4"/>
  <c r="AB28" i="4"/>
  <c r="AB26" i="4"/>
  <c r="AB18" i="4"/>
  <c r="AB14" i="4"/>
  <c r="AB12" i="4"/>
  <c r="AB10" i="4"/>
  <c r="AB8" i="4"/>
</calcChain>
</file>

<file path=xl/sharedStrings.xml><?xml version="1.0" encoding="utf-8"?>
<sst xmlns="http://schemas.openxmlformats.org/spreadsheetml/2006/main" count="2909" uniqueCount="835">
  <si>
    <t>Trieda</t>
  </si>
  <si>
    <t>Priezvisko</t>
  </si>
  <si>
    <t>Meno</t>
  </si>
  <si>
    <t>Mesto</t>
  </si>
  <si>
    <t>Od roku</t>
  </si>
  <si>
    <t>MAJSTROVSKÁ</t>
  </si>
  <si>
    <t>Ambro</t>
  </si>
  <si>
    <t>Zdeno</t>
  </si>
  <si>
    <t>Snina</t>
  </si>
  <si>
    <t>Bendík</t>
  </si>
  <si>
    <t>Ján</t>
  </si>
  <si>
    <t>Martin</t>
  </si>
  <si>
    <t>Britaňák</t>
  </si>
  <si>
    <t>Štefan</t>
  </si>
  <si>
    <t>V. Tatry</t>
  </si>
  <si>
    <t>Červeňan</t>
  </si>
  <si>
    <t>Jozef</t>
  </si>
  <si>
    <t>Trenčín</t>
  </si>
  <si>
    <t>Dolobáč</t>
  </si>
  <si>
    <t>Ľubomír</t>
  </si>
  <si>
    <t>Michalovce</t>
  </si>
  <si>
    <t>Federič</t>
  </si>
  <si>
    <t>Edvin</t>
  </si>
  <si>
    <t>Gajdoš</t>
  </si>
  <si>
    <t>Žilina</t>
  </si>
  <si>
    <t>Hedlík</t>
  </si>
  <si>
    <t>Pavol</t>
  </si>
  <si>
    <t>Horňák</t>
  </si>
  <si>
    <t>Jozef †</t>
  </si>
  <si>
    <t>Hudák</t>
  </si>
  <si>
    <t>Kazár</t>
  </si>
  <si>
    <t>Kollár</t>
  </si>
  <si>
    <t>Miloš</t>
  </si>
  <si>
    <t>Hlohovec</t>
  </si>
  <si>
    <t>Kovaľ</t>
  </si>
  <si>
    <t>Kozačenko</t>
  </si>
  <si>
    <t>Vladimír</t>
  </si>
  <si>
    <t>Kulik</t>
  </si>
  <si>
    <t>František</t>
  </si>
  <si>
    <t>Košice</t>
  </si>
  <si>
    <t>Kuriljuk</t>
  </si>
  <si>
    <t>Viktor</t>
  </si>
  <si>
    <t>Mechura</t>
  </si>
  <si>
    <t>Ladislav</t>
  </si>
  <si>
    <t>Bratislava</t>
  </si>
  <si>
    <t>Mitana</t>
  </si>
  <si>
    <t>Dušan</t>
  </si>
  <si>
    <t>Ondrušek</t>
  </si>
  <si>
    <t>K. N. Mesto</t>
  </si>
  <si>
    <t>Orviský</t>
  </si>
  <si>
    <t>D. Lopašov</t>
  </si>
  <si>
    <t>Poliak</t>
  </si>
  <si>
    <t>Sedlák</t>
  </si>
  <si>
    <t>Surgent</t>
  </si>
  <si>
    <t>Stanislav</t>
  </si>
  <si>
    <t>Ševec</t>
  </si>
  <si>
    <t>Anton</t>
  </si>
  <si>
    <t>Šimalčík</t>
  </si>
  <si>
    <t>Šošovica</t>
  </si>
  <si>
    <t>Takáč</t>
  </si>
  <si>
    <t>Terezka</t>
  </si>
  <si>
    <t>Daniel</t>
  </si>
  <si>
    <t>Turánek</t>
  </si>
  <si>
    <t>Turjak</t>
  </si>
  <si>
    <t>Velčko</t>
  </si>
  <si>
    <t>Miroslav</t>
  </si>
  <si>
    <t>PRVÁ +</t>
  </si>
  <si>
    <t>Barna</t>
  </si>
  <si>
    <t>Citrjak</t>
  </si>
  <si>
    <t>Rudolf †</t>
  </si>
  <si>
    <t>Gálik</t>
  </si>
  <si>
    <t>Pezinok</t>
  </si>
  <si>
    <t>Gatyáš</t>
  </si>
  <si>
    <t>Vojtech</t>
  </si>
  <si>
    <t>Kepič</t>
  </si>
  <si>
    <t>Krasňan</t>
  </si>
  <si>
    <t>Max</t>
  </si>
  <si>
    <t>Mikušiak</t>
  </si>
  <si>
    <t>Milan</t>
  </si>
  <si>
    <t>Mišura</t>
  </si>
  <si>
    <t>Prislupský</t>
  </si>
  <si>
    <t>Rejdovjan</t>
  </si>
  <si>
    <t>Igor</t>
  </si>
  <si>
    <t>Sidor</t>
  </si>
  <si>
    <t>Sipiczki</t>
  </si>
  <si>
    <t>Samuel</t>
  </si>
  <si>
    <t>Šuška</t>
  </si>
  <si>
    <t>Tóth</t>
  </si>
  <si>
    <t>Pavol †</t>
  </si>
  <si>
    <t>Vavrík</t>
  </si>
  <si>
    <t>Roman</t>
  </si>
  <si>
    <t>Vnuk</t>
  </si>
  <si>
    <t>PRVÁ</t>
  </si>
  <si>
    <t>Antonič</t>
  </si>
  <si>
    <t>Balko</t>
  </si>
  <si>
    <t>Viliam</t>
  </si>
  <si>
    <t>Bános</t>
  </si>
  <si>
    <t>Robert</t>
  </si>
  <si>
    <t>Bašo</t>
  </si>
  <si>
    <t>Begala</t>
  </si>
  <si>
    <t>Benada</t>
  </si>
  <si>
    <t>Vladimír †</t>
  </si>
  <si>
    <t>Beňo</t>
  </si>
  <si>
    <t>Alfonz</t>
  </si>
  <si>
    <t>Bodnár</t>
  </si>
  <si>
    <t>Barnabáš</t>
  </si>
  <si>
    <t>Buchta</t>
  </si>
  <si>
    <t>Rudolf</t>
  </si>
  <si>
    <t>Čuchran</t>
  </si>
  <si>
    <t>Dudáš</t>
  </si>
  <si>
    <t>Peter</t>
  </si>
  <si>
    <t>Prešov</t>
  </si>
  <si>
    <t>Ďurajka</t>
  </si>
  <si>
    <t>Dzurčanin</t>
  </si>
  <si>
    <t>Michal</t>
  </si>
  <si>
    <t>Farba</t>
  </si>
  <si>
    <t>Skalica</t>
  </si>
  <si>
    <t>Gavula</t>
  </si>
  <si>
    <t>Gabriel</t>
  </si>
  <si>
    <t>Hadnaď</t>
  </si>
  <si>
    <t>Vendelín</t>
  </si>
  <si>
    <t>Šaľa Veča</t>
  </si>
  <si>
    <t>Holec</t>
  </si>
  <si>
    <t>Juraj</t>
  </si>
  <si>
    <t>Chlpík</t>
  </si>
  <si>
    <t>Eliáš</t>
  </si>
  <si>
    <t>Chrena</t>
  </si>
  <si>
    <t>Jurkovič</t>
  </si>
  <si>
    <t>Kazimír</t>
  </si>
  <si>
    <t>Kočíšek</t>
  </si>
  <si>
    <t>Komloš</t>
  </si>
  <si>
    <t>Kopera</t>
  </si>
  <si>
    <t>Kos</t>
  </si>
  <si>
    <t>Kováčik</t>
  </si>
  <si>
    <t>Kvašňovský</t>
  </si>
  <si>
    <t>Lauro</t>
  </si>
  <si>
    <t>Macík</t>
  </si>
  <si>
    <t>L. Mikuláš</t>
  </si>
  <si>
    <t>Majerník</t>
  </si>
  <si>
    <t>Majka</t>
  </si>
  <si>
    <t>Jaroslav</t>
  </si>
  <si>
    <t>Maškara</t>
  </si>
  <si>
    <t>Michalovič</t>
  </si>
  <si>
    <t>Minarovich</t>
  </si>
  <si>
    <t>Emil</t>
  </si>
  <si>
    <t>Mollek</t>
  </si>
  <si>
    <t>Neupauer</t>
  </si>
  <si>
    <t>Obert</t>
  </si>
  <si>
    <t>Odráška</t>
  </si>
  <si>
    <t>Pápež</t>
  </si>
  <si>
    <t>Pastorek</t>
  </si>
  <si>
    <t>Tibor</t>
  </si>
  <si>
    <t>Pavlík</t>
  </si>
  <si>
    <t>Petráš</t>
  </si>
  <si>
    <t>František †</t>
  </si>
  <si>
    <t>Petruš</t>
  </si>
  <si>
    <t>Rariga</t>
  </si>
  <si>
    <t>Pavel</t>
  </si>
  <si>
    <t>Reško</t>
  </si>
  <si>
    <t>Rezníček</t>
  </si>
  <si>
    <t>Rís</t>
  </si>
  <si>
    <t>B. Bystrica</t>
  </si>
  <si>
    <t>Sanislo</t>
  </si>
  <si>
    <t>Sidivár</t>
  </si>
  <si>
    <t>Slivovič</t>
  </si>
  <si>
    <t>Sloboda</t>
  </si>
  <si>
    <t>Sloviak</t>
  </si>
  <si>
    <t>Marián</t>
  </si>
  <si>
    <t>Solčanský</t>
  </si>
  <si>
    <t>Nitra</t>
  </si>
  <si>
    <t>Stanko</t>
  </si>
  <si>
    <t>Struhár</t>
  </si>
  <si>
    <t>Sýkora</t>
  </si>
  <si>
    <t>Szenteši</t>
  </si>
  <si>
    <t>Šošovicová</t>
  </si>
  <si>
    <t>Mária</t>
  </si>
  <si>
    <t>Šušolík</t>
  </si>
  <si>
    <t>Tkáč</t>
  </si>
  <si>
    <t>Varga</t>
  </si>
  <si>
    <t>Oto</t>
  </si>
  <si>
    <t>Zajonc</t>
  </si>
  <si>
    <t>Adolf</t>
  </si>
  <si>
    <t>DRUHÁ</t>
  </si>
  <si>
    <t>Andrejco</t>
  </si>
  <si>
    <t>Artim</t>
  </si>
  <si>
    <t>Andrej</t>
  </si>
  <si>
    <t>Arvai</t>
  </si>
  <si>
    <t>Krupina</t>
  </si>
  <si>
    <t>Augustín</t>
  </si>
  <si>
    <t>Fedor</t>
  </si>
  <si>
    <t>Baláž</t>
  </si>
  <si>
    <t>Barcaj</t>
  </si>
  <si>
    <t>Bátor</t>
  </si>
  <si>
    <t>Belej</t>
  </si>
  <si>
    <t>Beliš</t>
  </si>
  <si>
    <t>Beňačka</t>
  </si>
  <si>
    <t>Benko</t>
  </si>
  <si>
    <t>Berdák</t>
  </si>
  <si>
    <t>Bidleň</t>
  </si>
  <si>
    <t>Biely</t>
  </si>
  <si>
    <t>Bilka</t>
  </si>
  <si>
    <t>Bobula</t>
  </si>
  <si>
    <t>Vincent</t>
  </si>
  <si>
    <t>Brada</t>
  </si>
  <si>
    <t>Bublavý</t>
  </si>
  <si>
    <t>Budiš</t>
  </si>
  <si>
    <t>Bugár</t>
  </si>
  <si>
    <t>Zdenko</t>
  </si>
  <si>
    <t>Buch</t>
  </si>
  <si>
    <t>Bušovský</t>
  </si>
  <si>
    <t>Ivan</t>
  </si>
  <si>
    <t>Dobiaš</t>
  </si>
  <si>
    <t>Domin</t>
  </si>
  <si>
    <t>Drahovský</t>
  </si>
  <si>
    <t>Dugát</t>
  </si>
  <si>
    <t>Faltus</t>
  </si>
  <si>
    <t>Ľudovít</t>
  </si>
  <si>
    <t>Fógel</t>
  </si>
  <si>
    <t>Peter †</t>
  </si>
  <si>
    <t>Galata</t>
  </si>
  <si>
    <t>Glova</t>
  </si>
  <si>
    <t>Göllner</t>
  </si>
  <si>
    <t>Halás</t>
  </si>
  <si>
    <t>Hano</t>
  </si>
  <si>
    <t>Trnava</t>
  </si>
  <si>
    <t>Heteš</t>
  </si>
  <si>
    <t>Hlávek</t>
  </si>
  <si>
    <t>Hofierka</t>
  </si>
  <si>
    <t>Horný</t>
  </si>
  <si>
    <t>Horváth</t>
  </si>
  <si>
    <t>Zoltán</t>
  </si>
  <si>
    <t>Štúrovo</t>
  </si>
  <si>
    <t>Hradňanský</t>
  </si>
  <si>
    <t>Hriczišon</t>
  </si>
  <si>
    <t>Hudec</t>
  </si>
  <si>
    <t>Hudý</t>
  </si>
  <si>
    <t>Chalás</t>
  </si>
  <si>
    <t>Choma</t>
  </si>
  <si>
    <t>Slavomír</t>
  </si>
  <si>
    <t>Christov</t>
  </si>
  <si>
    <t>Risto</t>
  </si>
  <si>
    <t>Chudina</t>
  </si>
  <si>
    <t>Jambor</t>
  </si>
  <si>
    <t>Janík</t>
  </si>
  <si>
    <t>Ferdinand</t>
  </si>
  <si>
    <t>Jonata</t>
  </si>
  <si>
    <t>Kačina</t>
  </si>
  <si>
    <t>Kališ</t>
  </si>
  <si>
    <t>Kántor</t>
  </si>
  <si>
    <t>Marek</t>
  </si>
  <si>
    <t>Keseg</t>
  </si>
  <si>
    <t>Klačanský</t>
  </si>
  <si>
    <t>Knocík</t>
  </si>
  <si>
    <t>Kocúr</t>
  </si>
  <si>
    <t>Kohút</t>
  </si>
  <si>
    <t>Kolarovič</t>
  </si>
  <si>
    <t>Konečný</t>
  </si>
  <si>
    <t>Kopecký</t>
  </si>
  <si>
    <t>Kosár</t>
  </si>
  <si>
    <t>Koloman</t>
  </si>
  <si>
    <t>Kováč</t>
  </si>
  <si>
    <t>Krajňák</t>
  </si>
  <si>
    <t>Anton †</t>
  </si>
  <si>
    <t>Kráľovič</t>
  </si>
  <si>
    <t>Kresila</t>
  </si>
  <si>
    <t>Krchnák</t>
  </si>
  <si>
    <t>Kubačka</t>
  </si>
  <si>
    <t>Miroslav †</t>
  </si>
  <si>
    <t>Kubuš</t>
  </si>
  <si>
    <t>Leskovský</t>
  </si>
  <si>
    <t>Leška</t>
  </si>
  <si>
    <t>Lukáč</t>
  </si>
  <si>
    <t>Blažej</t>
  </si>
  <si>
    <t>Lupták</t>
  </si>
  <si>
    <t>Magdžiak</t>
  </si>
  <si>
    <t>Machala</t>
  </si>
  <si>
    <t>Tibor †</t>
  </si>
  <si>
    <t>Malák</t>
  </si>
  <si>
    <t>Medzihradský</t>
  </si>
  <si>
    <t>Melichárek</t>
  </si>
  <si>
    <t>Mišove</t>
  </si>
  <si>
    <t>Ištván</t>
  </si>
  <si>
    <t>R. Sobota</t>
  </si>
  <si>
    <t>Mulinka</t>
  </si>
  <si>
    <t>Nedelka</t>
  </si>
  <si>
    <t>Lukáš †</t>
  </si>
  <si>
    <t>Nedoba</t>
  </si>
  <si>
    <t>Němec</t>
  </si>
  <si>
    <t>Zdeněk</t>
  </si>
  <si>
    <t>Orechovský</t>
  </si>
  <si>
    <t>Oros</t>
  </si>
  <si>
    <t>Orth</t>
  </si>
  <si>
    <t>Ozorák</t>
  </si>
  <si>
    <t>Pašinský</t>
  </si>
  <si>
    <t>Pavlovič</t>
  </si>
  <si>
    <t>Pejko</t>
  </si>
  <si>
    <t>Porubský</t>
  </si>
  <si>
    <t>Psota</t>
  </si>
  <si>
    <t>Révay</t>
  </si>
  <si>
    <t>Salanci</t>
  </si>
  <si>
    <t>Ondrej</t>
  </si>
  <si>
    <t>Samák</t>
  </si>
  <si>
    <t>Seman</t>
  </si>
  <si>
    <t>Ladislav †</t>
  </si>
  <si>
    <t>Smetana</t>
  </si>
  <si>
    <t>Sobčák</t>
  </si>
  <si>
    <t>Staňo</t>
  </si>
  <si>
    <t>Stoklasa</t>
  </si>
  <si>
    <t>Stuchlý</t>
  </si>
  <si>
    <t>Stupeň</t>
  </si>
  <si>
    <t>Šabla</t>
  </si>
  <si>
    <t>Šereš</t>
  </si>
  <si>
    <t>Karol</t>
  </si>
  <si>
    <t>Širotník</t>
  </si>
  <si>
    <t>Škovran</t>
  </si>
  <si>
    <t>Mikuláš</t>
  </si>
  <si>
    <t>Štefanovič</t>
  </si>
  <si>
    <t>Švec</t>
  </si>
  <si>
    <t>Alexander</t>
  </si>
  <si>
    <t>Trasoň</t>
  </si>
  <si>
    <t>Tvrdý,st.</t>
  </si>
  <si>
    <t>Miloslav</t>
  </si>
  <si>
    <t>Uher</t>
  </si>
  <si>
    <t>Urbanovský</t>
  </si>
  <si>
    <t>Vaško</t>
  </si>
  <si>
    <t>Zdeno †</t>
  </si>
  <si>
    <t>Vlček</t>
  </si>
  <si>
    <t>Osuské</t>
  </si>
  <si>
    <t>Vogl</t>
  </si>
  <si>
    <t>Vrana</t>
  </si>
  <si>
    <t>Weiss</t>
  </si>
  <si>
    <t>Zelman</t>
  </si>
  <si>
    <t>Zemánek</t>
  </si>
  <si>
    <t>Žatko</t>
  </si>
  <si>
    <t>TRETIA</t>
  </si>
  <si>
    <t>Balla</t>
  </si>
  <si>
    <t>Baník</t>
  </si>
  <si>
    <t>Barták</t>
  </si>
  <si>
    <t>Baxa</t>
  </si>
  <si>
    <t>Ľuboš</t>
  </si>
  <si>
    <t>Beňa</t>
  </si>
  <si>
    <t>Richard</t>
  </si>
  <si>
    <t>Benka</t>
  </si>
  <si>
    <t>Benkovský</t>
  </si>
  <si>
    <t>Bibza</t>
  </si>
  <si>
    <t>Bicko</t>
  </si>
  <si>
    <t>Bielik</t>
  </si>
  <si>
    <t>Bisák</t>
  </si>
  <si>
    <t>Viliam †</t>
  </si>
  <si>
    <t>Blažek</t>
  </si>
  <si>
    <t>Braniša</t>
  </si>
  <si>
    <t>Bukai</t>
  </si>
  <si>
    <t>Buraľ</t>
  </si>
  <si>
    <t>Buršák</t>
  </si>
  <si>
    <t>Buzgovič</t>
  </si>
  <si>
    <t>Capko</t>
  </si>
  <si>
    <t>Cingel</t>
  </si>
  <si>
    <t>Kamil</t>
  </si>
  <si>
    <t>Čermák</t>
  </si>
  <si>
    <t>Černák</t>
  </si>
  <si>
    <t>Július †</t>
  </si>
  <si>
    <t>Češek</t>
  </si>
  <si>
    <t>Čop</t>
  </si>
  <si>
    <t>Danics</t>
  </si>
  <si>
    <t>Erich</t>
  </si>
  <si>
    <t>Dobranský</t>
  </si>
  <si>
    <t>Dobročani</t>
  </si>
  <si>
    <t>Rastislav</t>
  </si>
  <si>
    <t>Duchoň</t>
  </si>
  <si>
    <t>Ďurik</t>
  </si>
  <si>
    <t>Džofko</t>
  </si>
  <si>
    <t>Eduard</t>
  </si>
  <si>
    <t>Feherpataky</t>
  </si>
  <si>
    <t>Filkus</t>
  </si>
  <si>
    <t>Fillo</t>
  </si>
  <si>
    <t>Földvári</t>
  </si>
  <si>
    <t>Fortuna</t>
  </si>
  <si>
    <t>Gajdošík</t>
  </si>
  <si>
    <t>Gál</t>
  </si>
  <si>
    <t>Gavaľa</t>
  </si>
  <si>
    <t>Humenné</t>
  </si>
  <si>
    <t>Gavalier</t>
  </si>
  <si>
    <t>Gavenčiak</t>
  </si>
  <si>
    <t>Gergely</t>
  </si>
  <si>
    <t>Goroľ</t>
  </si>
  <si>
    <t>Grűnvalský</t>
  </si>
  <si>
    <t>Györgyfi</t>
  </si>
  <si>
    <t>Lórant</t>
  </si>
  <si>
    <t>Halický</t>
  </si>
  <si>
    <t>Heglas</t>
  </si>
  <si>
    <t>Hládek</t>
  </si>
  <si>
    <t>Hlavatka</t>
  </si>
  <si>
    <t>Hmira</t>
  </si>
  <si>
    <t>Hoffmann</t>
  </si>
  <si>
    <t>Hornák</t>
  </si>
  <si>
    <t>Hovan</t>
  </si>
  <si>
    <t>Hrebeňák</t>
  </si>
  <si>
    <t>Milan †</t>
  </si>
  <si>
    <t>Hreško</t>
  </si>
  <si>
    <t>Hrubý</t>
  </si>
  <si>
    <t>Štefan †</t>
  </si>
  <si>
    <t>Huntej</t>
  </si>
  <si>
    <t>Hyža</t>
  </si>
  <si>
    <t>Chuťka</t>
  </si>
  <si>
    <t>Ihnát</t>
  </si>
  <si>
    <t>Ilenčík</t>
  </si>
  <si>
    <t>Jamečný</t>
  </si>
  <si>
    <t>Jamriško</t>
  </si>
  <si>
    <t>Jankaj</t>
  </si>
  <si>
    <t>Jarábek</t>
  </si>
  <si>
    <t>Jurina</t>
  </si>
  <si>
    <t>Jursík</t>
  </si>
  <si>
    <t>Káčer</t>
  </si>
  <si>
    <t>Kavalek</t>
  </si>
  <si>
    <t>Kavulič</t>
  </si>
  <si>
    <t>Klimek</t>
  </si>
  <si>
    <t>Tomáš</t>
  </si>
  <si>
    <t>Klušák</t>
  </si>
  <si>
    <t>Kobza</t>
  </si>
  <si>
    <t>Konc</t>
  </si>
  <si>
    <t>Konečník</t>
  </si>
  <si>
    <t>Ján †</t>
  </si>
  <si>
    <t>Kostolanský</t>
  </si>
  <si>
    <t>Košík</t>
  </si>
  <si>
    <t>Ján st. †</t>
  </si>
  <si>
    <t>Kováčová</t>
  </si>
  <si>
    <t>Slávka</t>
  </si>
  <si>
    <t>Kozár</t>
  </si>
  <si>
    <t>Krajčovič</t>
  </si>
  <si>
    <t>Králik</t>
  </si>
  <si>
    <t>Július</t>
  </si>
  <si>
    <t>Kredatus</t>
  </si>
  <si>
    <t>Krchňavý</t>
  </si>
  <si>
    <t>Krivánek</t>
  </si>
  <si>
    <t>Krupár</t>
  </si>
  <si>
    <t>Kudelka</t>
  </si>
  <si>
    <t>Kulla</t>
  </si>
  <si>
    <t>Lakota</t>
  </si>
  <si>
    <t>Lapin</t>
  </si>
  <si>
    <t>Legáth</t>
  </si>
  <si>
    <t>Legíň</t>
  </si>
  <si>
    <t>Lechan</t>
  </si>
  <si>
    <t>Lešo</t>
  </si>
  <si>
    <t>Líška</t>
  </si>
  <si>
    <t>Lúchava</t>
  </si>
  <si>
    <t>Maďar</t>
  </si>
  <si>
    <t>Magdoško</t>
  </si>
  <si>
    <t>Imrich</t>
  </si>
  <si>
    <t>Majchrák</t>
  </si>
  <si>
    <t>Róbert</t>
  </si>
  <si>
    <t>Marko</t>
  </si>
  <si>
    <t>Marunič</t>
  </si>
  <si>
    <t>Masarovič</t>
  </si>
  <si>
    <t>Matúš</t>
  </si>
  <si>
    <t>Meliš</t>
  </si>
  <si>
    <t>Gejza †</t>
  </si>
  <si>
    <t>Mesároš</t>
  </si>
  <si>
    <t>Mitter</t>
  </si>
  <si>
    <t>Mlich</t>
  </si>
  <si>
    <t>Moravčík</t>
  </si>
  <si>
    <t>Timotej</t>
  </si>
  <si>
    <t>Morávek</t>
  </si>
  <si>
    <t>Alojz</t>
  </si>
  <si>
    <t>Nagy</t>
  </si>
  <si>
    <t>Radovan</t>
  </si>
  <si>
    <t>Nemec</t>
  </si>
  <si>
    <t>Nemrava</t>
  </si>
  <si>
    <t>Dezider</t>
  </si>
  <si>
    <t>Nosek</t>
  </si>
  <si>
    <t>Odraška</t>
  </si>
  <si>
    <t>Michael</t>
  </si>
  <si>
    <t>Olejník</t>
  </si>
  <si>
    <t>Oravec</t>
  </si>
  <si>
    <t>Pačnár</t>
  </si>
  <si>
    <t>Pakoš</t>
  </si>
  <si>
    <t>Papp</t>
  </si>
  <si>
    <t>Pástor</t>
  </si>
  <si>
    <t>Pavelka</t>
  </si>
  <si>
    <t>Dalibor</t>
  </si>
  <si>
    <t>Pecov</t>
  </si>
  <si>
    <t>Ivan †</t>
  </si>
  <si>
    <t>Pecháček</t>
  </si>
  <si>
    <t>Petrík</t>
  </si>
  <si>
    <t>Petruška</t>
  </si>
  <si>
    <t>Piňák</t>
  </si>
  <si>
    <t>Pitoňák</t>
  </si>
  <si>
    <t>René</t>
  </si>
  <si>
    <t>Povinský</t>
  </si>
  <si>
    <t>Precák</t>
  </si>
  <si>
    <t>Pružinec</t>
  </si>
  <si>
    <t>Rajčák</t>
  </si>
  <si>
    <t>Rendeš</t>
  </si>
  <si>
    <t>Rešutík</t>
  </si>
  <si>
    <t>Roffar</t>
  </si>
  <si>
    <t>Roháč</t>
  </si>
  <si>
    <t>Vasiľ</t>
  </si>
  <si>
    <t>Rosina</t>
  </si>
  <si>
    <t>Rozinaj</t>
  </si>
  <si>
    <t>Rybár</t>
  </si>
  <si>
    <t>Sádecký</t>
  </si>
  <si>
    <t>Serbin</t>
  </si>
  <si>
    <t>Schneider</t>
  </si>
  <si>
    <t>Sivašov</t>
  </si>
  <si>
    <t>Smatana</t>
  </si>
  <si>
    <t>Straka</t>
  </si>
  <si>
    <t>Sviatko</t>
  </si>
  <si>
    <t>Szabo</t>
  </si>
  <si>
    <t>Szokola</t>
  </si>
  <si>
    <t>Šabo</t>
  </si>
  <si>
    <t>Šagát</t>
  </si>
  <si>
    <t>Šaling</t>
  </si>
  <si>
    <t>Šemelák</t>
  </si>
  <si>
    <t>Šimlinger</t>
  </si>
  <si>
    <t>Branislav</t>
  </si>
  <si>
    <t>Šimúnek</t>
  </si>
  <si>
    <t>Štens</t>
  </si>
  <si>
    <t>Štrba</t>
  </si>
  <si>
    <t xml:space="preserve">Šturdík </t>
  </si>
  <si>
    <t>Šulhánek</t>
  </si>
  <si>
    <t>Šulko</t>
  </si>
  <si>
    <t>Tamaškovič</t>
  </si>
  <si>
    <t>Ťaptík</t>
  </si>
  <si>
    <t>Tarčák</t>
  </si>
  <si>
    <t xml:space="preserve">Tibor † </t>
  </si>
  <si>
    <t>Tomašec</t>
  </si>
  <si>
    <t>Toporcer</t>
  </si>
  <si>
    <t>Tulec</t>
  </si>
  <si>
    <t>Pavel †</t>
  </si>
  <si>
    <t>Turičík</t>
  </si>
  <si>
    <t>Tutko</t>
  </si>
  <si>
    <t>Učník</t>
  </si>
  <si>
    <t>Úkrop</t>
  </si>
  <si>
    <t>Vagaš</t>
  </si>
  <si>
    <t>Vaňo</t>
  </si>
  <si>
    <t>Vaškor</t>
  </si>
  <si>
    <t>Vavríková</t>
  </si>
  <si>
    <t>Lucia</t>
  </si>
  <si>
    <t>Včela</t>
  </si>
  <si>
    <t>Vlkovič</t>
  </si>
  <si>
    <t>Ctibor</t>
  </si>
  <si>
    <t>Vojtovič</t>
  </si>
  <si>
    <t>Vojtuš</t>
  </si>
  <si>
    <t>Zamborský</t>
  </si>
  <si>
    <t>Zelenay</t>
  </si>
  <si>
    <t>Znamenák</t>
  </si>
  <si>
    <t>Ženčák</t>
  </si>
  <si>
    <t>Ľuboslav</t>
  </si>
  <si>
    <t>Židek</t>
  </si>
  <si>
    <t>ŠTVRTÁ</t>
  </si>
  <si>
    <t>Adam</t>
  </si>
  <si>
    <t>Babjak</t>
  </si>
  <si>
    <t>Norbert</t>
  </si>
  <si>
    <t>Bačo</t>
  </si>
  <si>
    <t>Baran</t>
  </si>
  <si>
    <t>Barci</t>
  </si>
  <si>
    <t>Barcík</t>
  </si>
  <si>
    <t>Bednár</t>
  </si>
  <si>
    <t>Bizub</t>
  </si>
  <si>
    <t>Blaško</t>
  </si>
  <si>
    <t>Boroš</t>
  </si>
  <si>
    <t>Bubelíny</t>
  </si>
  <si>
    <t>Buček</t>
  </si>
  <si>
    <t>Miloš †</t>
  </si>
  <si>
    <t>Bujdoš</t>
  </si>
  <si>
    <t>Burcel</t>
  </si>
  <si>
    <t>Burda</t>
  </si>
  <si>
    <t>Felix</t>
  </si>
  <si>
    <t>Čán</t>
  </si>
  <si>
    <t>Ján ml.</t>
  </si>
  <si>
    <t>Čanky</t>
  </si>
  <si>
    <t>Čemsák</t>
  </si>
  <si>
    <t>Čižmár</t>
  </si>
  <si>
    <t>Bartolomej</t>
  </si>
  <si>
    <t>Dávid</t>
  </si>
  <si>
    <t>Daxner</t>
  </si>
  <si>
    <t>Dian</t>
  </si>
  <si>
    <t>Diószegi</t>
  </si>
  <si>
    <t>Dolhý</t>
  </si>
  <si>
    <t>Droppa</t>
  </si>
  <si>
    <t>Benjamín</t>
  </si>
  <si>
    <t>Dzivý</t>
  </si>
  <si>
    <t>Dzurus</t>
  </si>
  <si>
    <t>Fogt</t>
  </si>
  <si>
    <t>Gálko</t>
  </si>
  <si>
    <t>Gaško</t>
  </si>
  <si>
    <t>Gnip</t>
  </si>
  <si>
    <t>Vincent †</t>
  </si>
  <si>
    <t>Grainda</t>
  </si>
  <si>
    <t>Gregor</t>
  </si>
  <si>
    <t>Gula</t>
  </si>
  <si>
    <t>Hadač</t>
  </si>
  <si>
    <t>Hajdučík</t>
  </si>
  <si>
    <t>Halecký</t>
  </si>
  <si>
    <t>Hámoš</t>
  </si>
  <si>
    <t>Hanis</t>
  </si>
  <si>
    <t>Harag</t>
  </si>
  <si>
    <t>Hazák</t>
  </si>
  <si>
    <t>Hazucha</t>
  </si>
  <si>
    <t>Held</t>
  </si>
  <si>
    <t>Heško</t>
  </si>
  <si>
    <t>Hitka</t>
  </si>
  <si>
    <t>Hohol</t>
  </si>
  <si>
    <t>Hranický</t>
  </si>
  <si>
    <t>Hucúl</t>
  </si>
  <si>
    <t>Chladný</t>
  </si>
  <si>
    <t>Chnapko</t>
  </si>
  <si>
    <t>Ernest</t>
  </si>
  <si>
    <t>Jančo</t>
  </si>
  <si>
    <t>Jánošík</t>
  </si>
  <si>
    <t>Januch</t>
  </si>
  <si>
    <t>Boris</t>
  </si>
  <si>
    <t>Jurík</t>
  </si>
  <si>
    <t>Jurka</t>
  </si>
  <si>
    <t>Kantor</t>
  </si>
  <si>
    <t>Karľa</t>
  </si>
  <si>
    <t>Katona</t>
  </si>
  <si>
    <t>Klec</t>
  </si>
  <si>
    <t>Klimko</t>
  </si>
  <si>
    <t>Kočvara</t>
  </si>
  <si>
    <t>Mikulov</t>
  </si>
  <si>
    <t>Koch</t>
  </si>
  <si>
    <t>Kolesár</t>
  </si>
  <si>
    <t>Korbíni</t>
  </si>
  <si>
    <t>Korček</t>
  </si>
  <si>
    <t>Kordek</t>
  </si>
  <si>
    <t>Korec</t>
  </si>
  <si>
    <t>Kosiba</t>
  </si>
  <si>
    <t>Kossúth</t>
  </si>
  <si>
    <t>Košar</t>
  </si>
  <si>
    <t>Kovács</t>
  </si>
  <si>
    <t xml:space="preserve">Kovaľ </t>
  </si>
  <si>
    <t>Kráľ</t>
  </si>
  <si>
    <t>Kramár</t>
  </si>
  <si>
    <t>Krejsa</t>
  </si>
  <si>
    <t>Kubár</t>
  </si>
  <si>
    <t>Kubáš</t>
  </si>
  <si>
    <t>Kubík</t>
  </si>
  <si>
    <t>Kvoček</t>
  </si>
  <si>
    <t>Labaš</t>
  </si>
  <si>
    <t>Lacko</t>
  </si>
  <si>
    <t>Lacho</t>
  </si>
  <si>
    <t xml:space="preserve">František </t>
  </si>
  <si>
    <t>Lalúch</t>
  </si>
  <si>
    <t>Lengyel</t>
  </si>
  <si>
    <t>Csaba</t>
  </si>
  <si>
    <t>Lichardus</t>
  </si>
  <si>
    <t>Lučanský</t>
  </si>
  <si>
    <t>Lutovský</t>
  </si>
  <si>
    <t>Lysik</t>
  </si>
  <si>
    <t>Maják</t>
  </si>
  <si>
    <t>Maľa</t>
  </si>
  <si>
    <t>Markovič</t>
  </si>
  <si>
    <t>Martinkovič</t>
  </si>
  <si>
    <t>Martinusík</t>
  </si>
  <si>
    <t>Mečiar</t>
  </si>
  <si>
    <t>Mesjar</t>
  </si>
  <si>
    <t>Micenko</t>
  </si>
  <si>
    <t>Miča</t>
  </si>
  <si>
    <t>Michna</t>
  </si>
  <si>
    <t>Mikolášik</t>
  </si>
  <si>
    <t>Mikušinec</t>
  </si>
  <si>
    <t>Miškovic</t>
  </si>
  <si>
    <t>Németh</t>
  </si>
  <si>
    <t>Novák</t>
  </si>
  <si>
    <t>Novotný</t>
  </si>
  <si>
    <t>Olexa</t>
  </si>
  <si>
    <t>Ondriška</t>
  </si>
  <si>
    <t>Ontko</t>
  </si>
  <si>
    <t>Osvald</t>
  </si>
  <si>
    <t>Ozán</t>
  </si>
  <si>
    <t>Pagor</t>
  </si>
  <si>
    <t>Marcel †</t>
  </si>
  <si>
    <t>Palenčár</t>
  </si>
  <si>
    <t>Pavlov</t>
  </si>
  <si>
    <t>Pernis</t>
  </si>
  <si>
    <t>Peťko</t>
  </si>
  <si>
    <t>Petříček</t>
  </si>
  <si>
    <t>Pichoňský</t>
  </si>
  <si>
    <t>Piruch</t>
  </si>
  <si>
    <t>Podehradský</t>
  </si>
  <si>
    <t>Poprovský</t>
  </si>
  <si>
    <t>Prekop</t>
  </si>
  <si>
    <t>Prochádzka</t>
  </si>
  <si>
    <t>Puchoň</t>
  </si>
  <si>
    <t>Puškáš</t>
  </si>
  <si>
    <t>Radič</t>
  </si>
  <si>
    <t>Rakovan</t>
  </si>
  <si>
    <t>Richtr</t>
  </si>
  <si>
    <t>Rimko</t>
  </si>
  <si>
    <t>Rohár</t>
  </si>
  <si>
    <t>Rovňák</t>
  </si>
  <si>
    <t>Rusiňák</t>
  </si>
  <si>
    <t>Sergej</t>
  </si>
  <si>
    <t>Rusnák</t>
  </si>
  <si>
    <t>Ružinský</t>
  </si>
  <si>
    <t>Sabo</t>
  </si>
  <si>
    <t>Savčák</t>
  </si>
  <si>
    <t>Servický</t>
  </si>
  <si>
    <t>Sklenčár</t>
  </si>
  <si>
    <t>Skotnický</t>
  </si>
  <si>
    <t>Slávik</t>
  </si>
  <si>
    <t>Sopóci</t>
  </si>
  <si>
    <t>Stopko</t>
  </si>
  <si>
    <t>Strakoš</t>
  </si>
  <si>
    <t>Strieška</t>
  </si>
  <si>
    <t>Surgáč</t>
  </si>
  <si>
    <t>Svitek</t>
  </si>
  <si>
    <t>Svorčík</t>
  </si>
  <si>
    <t>Šabik</t>
  </si>
  <si>
    <t>Šalata</t>
  </si>
  <si>
    <t>Šefčík</t>
  </si>
  <si>
    <t>Šelian</t>
  </si>
  <si>
    <t>Šill</t>
  </si>
  <si>
    <t>Šimko</t>
  </si>
  <si>
    <t>Šoman</t>
  </si>
  <si>
    <t>Jiří</t>
  </si>
  <si>
    <t>Štefanec</t>
  </si>
  <si>
    <t>Svetozár</t>
  </si>
  <si>
    <t>Štefaničiak</t>
  </si>
  <si>
    <t>Štígel</t>
  </si>
  <si>
    <t>Štofík</t>
  </si>
  <si>
    <t>Táčovský</t>
  </si>
  <si>
    <t>Taranda</t>
  </si>
  <si>
    <t>Tatay</t>
  </si>
  <si>
    <t>Tomek</t>
  </si>
  <si>
    <t>Trebichalský</t>
  </si>
  <si>
    <t>Tulák</t>
  </si>
  <si>
    <t>Valach</t>
  </si>
  <si>
    <t>Vargovič</t>
  </si>
  <si>
    <t>Vargovský</t>
  </si>
  <si>
    <t>Vasilik</t>
  </si>
  <si>
    <t>Villem</t>
  </si>
  <si>
    <t>Vodička</t>
  </si>
  <si>
    <t>Jozef ml.</t>
  </si>
  <si>
    <t>Vraniak</t>
  </si>
  <si>
    <t>Vražda</t>
  </si>
  <si>
    <t xml:space="preserve">Záhorec </t>
  </si>
  <si>
    <t>Zemko</t>
  </si>
  <si>
    <t>Zverka</t>
  </si>
  <si>
    <t>MAJSTROVSKÁ TRIEDA</t>
  </si>
  <si>
    <r>
      <t>KTO, KEDY a KOĽKOKRÁT ZÍSKAL I.VT</t>
    </r>
    <r>
      <rPr>
        <b/>
        <sz val="18"/>
        <color indexed="12"/>
        <rFont val="Arial CE"/>
        <charset val="238"/>
      </rPr>
      <t xml:space="preserve"> </t>
    </r>
    <r>
      <rPr>
        <b/>
        <sz val="12"/>
        <rFont val="Arial CE"/>
        <charset val="238"/>
      </rPr>
      <t>(I.VT, sa dá získať za výsledky v ročníku a za dve víťazstva na turnajoch SEM)</t>
    </r>
  </si>
  <si>
    <t>VT</t>
  </si>
  <si>
    <t>SEM</t>
  </si>
  <si>
    <t>I. VT</t>
  </si>
  <si>
    <t>POČET</t>
  </si>
  <si>
    <t>VÍŤAZ VC</t>
  </si>
  <si>
    <t>Víťaz SEM : 2001, 2005</t>
  </si>
  <si>
    <t>Víťaz SEM : 2000</t>
  </si>
  <si>
    <t>Víťaz SEM : 2004</t>
  </si>
  <si>
    <t>Víťaz SEM : 2003</t>
  </si>
  <si>
    <t>Víťaz SEM : 2006</t>
  </si>
  <si>
    <t>Víťaz SEM : 2014</t>
  </si>
  <si>
    <t>Víťaz SEM : 2010</t>
  </si>
  <si>
    <t>Víťaz SEM : 1999</t>
  </si>
  <si>
    <r>
      <t xml:space="preserve">Vladimír </t>
    </r>
    <r>
      <rPr>
        <sz val="10"/>
        <rFont val="Arial"/>
        <family val="2"/>
        <charset val="238"/>
      </rPr>
      <t>†</t>
    </r>
  </si>
  <si>
    <t xml:space="preserve">Chrena </t>
  </si>
  <si>
    <r>
      <t xml:space="preserve">Ján </t>
    </r>
    <r>
      <rPr>
        <sz val="10"/>
        <rFont val="Arial"/>
        <family val="2"/>
        <charset val="238"/>
      </rPr>
      <t>†</t>
    </r>
  </si>
  <si>
    <t>Víťaz SEM : 2002</t>
  </si>
  <si>
    <t>Neregistrovaný</t>
  </si>
  <si>
    <t>Princik</t>
  </si>
  <si>
    <t>Holub</t>
  </si>
  <si>
    <t>Matej</t>
  </si>
  <si>
    <t>Kotleba</t>
  </si>
  <si>
    <t>Ján st.</t>
  </si>
  <si>
    <t>Slezák</t>
  </si>
  <si>
    <t>Belo</t>
  </si>
  <si>
    <t>Dudášik</t>
  </si>
  <si>
    <t>Fiľo</t>
  </si>
  <si>
    <t>Kostúr</t>
  </si>
  <si>
    <t>Oláh</t>
  </si>
  <si>
    <t>Pastirik</t>
  </si>
  <si>
    <t>Pekár</t>
  </si>
  <si>
    <t>Polák</t>
  </si>
  <si>
    <t>Orava</t>
  </si>
  <si>
    <t>HL</t>
  </si>
  <si>
    <t>Dušan †</t>
  </si>
  <si>
    <t>Juraj †</t>
  </si>
  <si>
    <t>Víťaz SEM : 2009, 2012, 2013, 2015,2018</t>
  </si>
  <si>
    <t>Kraml</t>
  </si>
  <si>
    <t>Maroš</t>
  </si>
  <si>
    <t>Pahulyi</t>
  </si>
  <si>
    <t>Tlacháč</t>
  </si>
  <si>
    <t>Žbodák</t>
  </si>
  <si>
    <t>Adamčík</t>
  </si>
  <si>
    <t>Babinský</t>
  </si>
  <si>
    <t>Bačko</t>
  </si>
  <si>
    <t>Červeň</t>
  </si>
  <si>
    <t>Filin</t>
  </si>
  <si>
    <t>Marian</t>
  </si>
  <si>
    <t>Lipták</t>
  </si>
  <si>
    <t>Písečný</t>
  </si>
  <si>
    <t>Šouc</t>
  </si>
  <si>
    <t>Došek</t>
  </si>
  <si>
    <t>Ďurech</t>
  </si>
  <si>
    <t>Luboš</t>
  </si>
  <si>
    <t>Fabian</t>
  </si>
  <si>
    <t>Gólis</t>
  </si>
  <si>
    <t>Krchňák</t>
  </si>
  <si>
    <t>Maljar</t>
  </si>
  <si>
    <t>Marinčák</t>
  </si>
  <si>
    <t>Pecník</t>
  </si>
  <si>
    <t>Poludvorný</t>
  </si>
  <si>
    <t>Udvardy</t>
  </si>
  <si>
    <t>Ľudovít †</t>
  </si>
  <si>
    <t>Ľudovít  †</t>
  </si>
  <si>
    <t>Peter  †</t>
  </si>
  <si>
    <t>Dušan  †</t>
  </si>
  <si>
    <t>František  †</t>
  </si>
  <si>
    <t>Blažej  †</t>
  </si>
  <si>
    <t>Miroslav  †</t>
  </si>
  <si>
    <t>2020-22</t>
  </si>
  <si>
    <t>Víťaz SEM : 2007, 2008, 2011, 2016, 2017,2019.2020-22</t>
  </si>
  <si>
    <t>Obst</t>
  </si>
  <si>
    <t>Vykonnostné triedy k 31.12.2022</t>
  </si>
  <si>
    <t>Ľubomír †</t>
  </si>
  <si>
    <t>Andrej †</t>
  </si>
  <si>
    <t>Mičuda</t>
  </si>
  <si>
    <t>Lízalék</t>
  </si>
  <si>
    <t>Levak</t>
  </si>
  <si>
    <t>Kľuska</t>
  </si>
  <si>
    <t>Turčan</t>
  </si>
  <si>
    <t>Herák</t>
  </si>
  <si>
    <t>Danko</t>
  </si>
  <si>
    <t>Gamrát</t>
  </si>
  <si>
    <t>Žitniak</t>
  </si>
  <si>
    <t>Fekiač</t>
  </si>
  <si>
    <t>Planka</t>
  </si>
  <si>
    <t>VÝKONNOSTNÉ TRIEDY ZÍSKANÉ V SEM 2022</t>
  </si>
  <si>
    <t>Radoslav †</t>
  </si>
  <si>
    <t>Emil †</t>
  </si>
  <si>
    <t>Alexander †</t>
  </si>
  <si>
    <t>Ferdinand †</t>
  </si>
  <si>
    <t>Rastislav †</t>
  </si>
  <si>
    <t>Julián †</t>
  </si>
  <si>
    <t>Miroslav st. 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</si>
</sst>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2"/>
      <name val="Arial CE"/>
      <charset val="238"/>
    </font>
    <font>
      <b/>
      <sz val="18"/>
      <color indexed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22"/>
      <color indexed="9"/>
      <name val="Arial"/>
      <family val="2"/>
      <charset val="238"/>
    </font>
    <font>
      <b/>
      <sz val="12"/>
      <color indexed="9"/>
      <name val="Arial CE"/>
      <charset val="238"/>
    </font>
    <font>
      <b/>
      <sz val="11"/>
      <color indexed="9"/>
      <name val="Arial"/>
      <family val="2"/>
      <charset val="238"/>
    </font>
    <font>
      <sz val="22"/>
      <color indexed="9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 CE"/>
      <charset val="238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 CE"/>
      <charset val="238"/>
    </font>
    <font>
      <b/>
      <sz val="10"/>
      <color indexed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8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10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2" applyFont="1" applyFill="1" applyBorder="1" applyAlignment="1"/>
    <xf numFmtId="0" fontId="3" fillId="2" borderId="0" xfId="1" applyFont="1" applyFill="1" applyBorder="1" applyAlignment="1">
      <alignment horizontal="left"/>
    </xf>
    <xf numFmtId="0" fontId="3" fillId="2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7" fillId="0" borderId="0" xfId="4"/>
    <xf numFmtId="0" fontId="7" fillId="0" borderId="0" xfId="4" applyAlignment="1">
      <alignment horizontal="left"/>
    </xf>
    <xf numFmtId="0" fontId="14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7" fillId="0" borderId="0" xfId="4" applyBorder="1" applyAlignment="1">
      <alignment horizontal="left"/>
    </xf>
    <xf numFmtId="0" fontId="18" fillId="3" borderId="1" xfId="4" applyFont="1" applyFill="1" applyBorder="1" applyAlignment="1">
      <alignment horizontal="center"/>
    </xf>
    <xf numFmtId="0" fontId="18" fillId="4" borderId="2" xfId="4" applyFont="1" applyFill="1" applyBorder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5" borderId="4" xfId="4" applyFont="1" applyFill="1" applyBorder="1" applyAlignment="1">
      <alignment horizontal="center"/>
    </xf>
    <xf numFmtId="0" fontId="19" fillId="6" borderId="4" xfId="4" applyFont="1" applyFill="1" applyBorder="1" applyAlignment="1">
      <alignment horizontal="center"/>
    </xf>
    <xf numFmtId="0" fontId="7" fillId="0" borderId="5" xfId="4" applyBorder="1" applyAlignment="1">
      <alignment horizontal="left"/>
    </xf>
    <xf numFmtId="0" fontId="18" fillId="3" borderId="6" xfId="4" applyFont="1" applyFill="1" applyBorder="1" applyAlignment="1">
      <alignment horizontal="center"/>
    </xf>
    <xf numFmtId="0" fontId="18" fillId="4" borderId="7" xfId="4" applyFont="1" applyFill="1" applyBorder="1" applyAlignment="1">
      <alignment horizontal="center"/>
    </xf>
    <xf numFmtId="0" fontId="18" fillId="3" borderId="8" xfId="4" applyFont="1" applyFill="1" applyBorder="1" applyAlignment="1">
      <alignment horizontal="center"/>
    </xf>
    <xf numFmtId="0" fontId="14" fillId="7" borderId="9" xfId="4" applyFont="1" applyFill="1" applyBorder="1" applyAlignment="1">
      <alignment horizontal="center"/>
    </xf>
    <xf numFmtId="0" fontId="19" fillId="6" borderId="9" xfId="4" applyFont="1" applyFill="1" applyBorder="1" applyAlignment="1">
      <alignment horizontal="center"/>
    </xf>
    <xf numFmtId="0" fontId="7" fillId="0" borderId="10" xfId="4" applyBorder="1"/>
    <xf numFmtId="0" fontId="21" fillId="8" borderId="11" xfId="3" applyFont="1" applyFill="1" applyBorder="1" applyAlignment="1">
      <alignment horizontal="left"/>
    </xf>
    <xf numFmtId="0" fontId="22" fillId="8" borderId="0" xfId="3" applyFont="1" applyFill="1" applyBorder="1" applyAlignment="1">
      <alignment horizontal="left"/>
    </xf>
    <xf numFmtId="0" fontId="14" fillId="0" borderId="12" xfId="4" applyFont="1" applyFill="1" applyBorder="1" applyAlignment="1">
      <alignment horizontal="center"/>
    </xf>
    <xf numFmtId="0" fontId="18" fillId="9" borderId="13" xfId="4" applyFont="1" applyFill="1" applyBorder="1" applyAlignment="1">
      <alignment horizontal="center"/>
    </xf>
    <xf numFmtId="0" fontId="24" fillId="8" borderId="10" xfId="4" applyFont="1" applyFill="1" applyBorder="1" applyAlignment="1">
      <alignment horizontal="center"/>
    </xf>
    <xf numFmtId="0" fontId="7" fillId="0" borderId="9" xfId="4" applyBorder="1"/>
    <xf numFmtId="0" fontId="25" fillId="8" borderId="6" xfId="3" applyFont="1" applyFill="1" applyBorder="1" applyAlignment="1">
      <alignment horizontal="left"/>
    </xf>
    <xf numFmtId="0" fontId="22" fillId="8" borderId="14" xfId="3" applyFont="1" applyFill="1" applyBorder="1" applyAlignment="1">
      <alignment horizontal="left"/>
    </xf>
    <xf numFmtId="0" fontId="26" fillId="2" borderId="11" xfId="4" applyFont="1" applyFill="1" applyBorder="1" applyAlignment="1">
      <alignment horizontal="center"/>
    </xf>
    <xf numFmtId="0" fontId="27" fillId="10" borderId="0" xfId="4" applyFont="1" applyFill="1" applyBorder="1" applyAlignment="1">
      <alignment horizontal="center"/>
    </xf>
    <xf numFmtId="0" fontId="26" fillId="2" borderId="0" xfId="4" applyFont="1" applyFill="1" applyBorder="1" applyAlignment="1">
      <alignment horizontal="center"/>
    </xf>
    <xf numFmtId="0" fontId="28" fillId="2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18" fillId="10" borderId="14" xfId="4" applyFont="1" applyFill="1" applyBorder="1" applyAlignment="1">
      <alignment horizontal="center"/>
    </xf>
    <xf numFmtId="0" fontId="14" fillId="7" borderId="15" xfId="4" applyFont="1" applyFill="1" applyBorder="1" applyAlignment="1">
      <alignment horizontal="center"/>
    </xf>
    <xf numFmtId="0" fontId="14" fillId="8" borderId="9" xfId="4" applyFont="1" applyFill="1" applyBorder="1" applyAlignment="1">
      <alignment horizontal="center"/>
    </xf>
    <xf numFmtId="0" fontId="7" fillId="0" borderId="4" xfId="4" applyBorder="1"/>
    <xf numFmtId="0" fontId="21" fillId="8" borderId="1" xfId="3" applyFont="1" applyFill="1" applyBorder="1" applyAlignment="1">
      <alignment horizontal="left"/>
    </xf>
    <xf numFmtId="0" fontId="22" fillId="8" borderId="12" xfId="3" applyFont="1" applyFill="1" applyBorder="1" applyAlignment="1">
      <alignment horizontal="left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23" fillId="2" borderId="11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23" fillId="2" borderId="6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27" fillId="10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/>
    </xf>
    <xf numFmtId="0" fontId="27" fillId="0" borderId="14" xfId="4" applyFont="1" applyFill="1" applyBorder="1" applyAlignment="1">
      <alignment horizontal="center"/>
    </xf>
    <xf numFmtId="0" fontId="21" fillId="8" borderId="6" xfId="3" applyFont="1" applyFill="1" applyBorder="1" applyAlignment="1">
      <alignment horizontal="left"/>
    </xf>
    <xf numFmtId="0" fontId="27" fillId="10" borderId="6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0" fontId="18" fillId="10" borderId="0" xfId="4" applyFont="1" applyFill="1" applyBorder="1" applyAlignment="1">
      <alignment horizontal="center"/>
    </xf>
    <xf numFmtId="0" fontId="22" fillId="8" borderId="16" xfId="3" applyFont="1" applyFill="1" applyBorder="1" applyAlignment="1">
      <alignment horizontal="left"/>
    </xf>
    <xf numFmtId="0" fontId="22" fillId="8" borderId="17" xfId="3" applyFont="1" applyFill="1" applyBorder="1" applyAlignment="1">
      <alignment horizontal="left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18" fillId="3" borderId="7" xfId="4" applyFont="1" applyFill="1" applyBorder="1" applyAlignment="1">
      <alignment horizontal="center"/>
    </xf>
    <xf numFmtId="0" fontId="31" fillId="10" borderId="14" xfId="4" applyFont="1" applyFill="1" applyBorder="1" applyAlignment="1">
      <alignment horizontal="center"/>
    </xf>
    <xf numFmtId="0" fontId="18" fillId="2" borderId="14" xfId="4" applyFont="1" applyFill="1" applyBorder="1" applyAlignment="1">
      <alignment horizontal="center"/>
    </xf>
    <xf numFmtId="0" fontId="27" fillId="2" borderId="14" xfId="4" applyFont="1" applyFill="1" applyBorder="1" applyAlignment="1">
      <alignment horizontal="center"/>
    </xf>
    <xf numFmtId="0" fontId="27" fillId="2" borderId="0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31" fillId="10" borderId="17" xfId="4" applyFont="1" applyFill="1" applyBorder="1" applyAlignment="1">
      <alignment horizontal="center"/>
    </xf>
    <xf numFmtId="0" fontId="18" fillId="13" borderId="7" xfId="4" applyFont="1" applyFill="1" applyBorder="1" applyAlignment="1">
      <alignment horizontal="center"/>
    </xf>
    <xf numFmtId="0" fontId="18" fillId="13" borderId="2" xfId="4" applyFont="1" applyFill="1" applyBorder="1" applyAlignment="1">
      <alignment horizontal="center"/>
    </xf>
    <xf numFmtId="0" fontId="32" fillId="13" borderId="7" xfId="4" applyFont="1" applyFill="1" applyBorder="1" applyAlignment="1">
      <alignment horizontal="center"/>
    </xf>
    <xf numFmtId="0" fontId="14" fillId="0" borderId="16" xfId="4" applyFont="1" applyFill="1" applyBorder="1" applyAlignment="1">
      <alignment horizontal="center"/>
    </xf>
    <xf numFmtId="0" fontId="18" fillId="0" borderId="17" xfId="4" applyFont="1" applyFill="1" applyBorder="1" applyAlignment="1">
      <alignment horizontal="center"/>
    </xf>
    <xf numFmtId="0" fontId="31" fillId="0" borderId="17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3" applyFont="1" applyFill="1" applyBorder="1" applyAlignment="1">
      <alignment horizontal="left" vertical="center"/>
    </xf>
    <xf numFmtId="0" fontId="3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11" borderId="0" xfId="4" applyFont="1" applyFill="1" applyBorder="1" applyAlignment="1">
      <alignment horizontal="left" vertical="center"/>
    </xf>
    <xf numFmtId="0" fontId="15" fillId="11" borderId="0" xfId="4" applyFont="1" applyFill="1" applyBorder="1" applyAlignment="1">
      <alignment horizontal="left" vertical="center"/>
    </xf>
    <xf numFmtId="0" fontId="17" fillId="12" borderId="4" xfId="4" applyFont="1" applyFill="1" applyBorder="1" applyAlignment="1">
      <alignment horizontal="center" vertical="center"/>
    </xf>
    <xf numFmtId="0" fontId="20" fillId="12" borderId="9" xfId="4" applyFont="1" applyFill="1" applyBorder="1" applyAlignment="1">
      <alignment horizontal="center" vertical="center"/>
    </xf>
  </cellXfs>
  <cellStyles count="5">
    <cellStyle name="Normálne" xfId="0" builtinId="0"/>
    <cellStyle name="normální_KMLpredkolo" xfId="1"/>
    <cellStyle name="normální_List1" xfId="2"/>
    <cellStyle name="normální_Michalovce" xfId="3"/>
    <cellStyle name="normální_VT za 2015" xfId="4"/>
  </cellStyles>
  <dxfs count="0"/>
  <tableStyles count="0" defaultTableStyle="TableStyleMedium2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47625</xdr:rowOff>
    </xdr:from>
    <xdr:to>
      <xdr:col>0</xdr:col>
      <xdr:colOff>485775</xdr:colOff>
      <xdr:row>5</xdr:row>
      <xdr:rowOff>180975</xdr:rowOff>
    </xdr:to>
    <xdr:pic>
      <xdr:nvPicPr>
        <xdr:cNvPr id="2049" name="Picture 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9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485775</xdr:colOff>
      <xdr:row>7</xdr:row>
      <xdr:rowOff>180975</xdr:rowOff>
    </xdr:to>
    <xdr:pic>
      <xdr:nvPicPr>
        <xdr:cNvPr id="2050" name="Picture 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5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485775</xdr:colOff>
      <xdr:row>11</xdr:row>
      <xdr:rowOff>180975</xdr:rowOff>
    </xdr:to>
    <xdr:pic>
      <xdr:nvPicPr>
        <xdr:cNvPr id="2051" name="Picture 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46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485775</xdr:colOff>
      <xdr:row>13</xdr:row>
      <xdr:rowOff>180975</xdr:rowOff>
    </xdr:to>
    <xdr:pic>
      <xdr:nvPicPr>
        <xdr:cNvPr id="2052" name="Picture 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92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47625</xdr:rowOff>
    </xdr:from>
    <xdr:to>
      <xdr:col>0</xdr:col>
      <xdr:colOff>485775</xdr:colOff>
      <xdr:row>9</xdr:row>
      <xdr:rowOff>180975</xdr:rowOff>
    </xdr:to>
    <xdr:pic>
      <xdr:nvPicPr>
        <xdr:cNvPr id="2053" name="Picture 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</xdr:row>
      <xdr:rowOff>47625</xdr:rowOff>
    </xdr:from>
    <xdr:to>
      <xdr:col>0</xdr:col>
      <xdr:colOff>485775</xdr:colOff>
      <xdr:row>15</xdr:row>
      <xdr:rowOff>180975</xdr:rowOff>
    </xdr:to>
    <xdr:pic>
      <xdr:nvPicPr>
        <xdr:cNvPr id="2054" name="Picture 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38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485775</xdr:colOff>
      <xdr:row>21</xdr:row>
      <xdr:rowOff>180975</xdr:rowOff>
    </xdr:to>
    <xdr:pic>
      <xdr:nvPicPr>
        <xdr:cNvPr id="2055" name="Picture 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52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0</xdr:col>
      <xdr:colOff>485775</xdr:colOff>
      <xdr:row>19</xdr:row>
      <xdr:rowOff>180975</xdr:rowOff>
    </xdr:to>
    <xdr:pic>
      <xdr:nvPicPr>
        <xdr:cNvPr id="2056" name="Picture 8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295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485775</xdr:colOff>
      <xdr:row>17</xdr:row>
      <xdr:rowOff>180975</xdr:rowOff>
    </xdr:to>
    <xdr:pic>
      <xdr:nvPicPr>
        <xdr:cNvPr id="2057" name="Picture 9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38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24</xdr:row>
      <xdr:rowOff>47625</xdr:rowOff>
    </xdr:from>
    <xdr:to>
      <xdr:col>0</xdr:col>
      <xdr:colOff>485775</xdr:colOff>
      <xdr:row>25</xdr:row>
      <xdr:rowOff>180975</xdr:rowOff>
    </xdr:to>
    <xdr:pic>
      <xdr:nvPicPr>
        <xdr:cNvPr id="2058" name="Picture 1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667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22</xdr:row>
      <xdr:rowOff>47625</xdr:rowOff>
    </xdr:from>
    <xdr:to>
      <xdr:col>0</xdr:col>
      <xdr:colOff>485775</xdr:colOff>
      <xdr:row>23</xdr:row>
      <xdr:rowOff>180975</xdr:rowOff>
    </xdr:to>
    <xdr:pic>
      <xdr:nvPicPr>
        <xdr:cNvPr id="2059" name="Picture 1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210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485775</xdr:colOff>
      <xdr:row>29</xdr:row>
      <xdr:rowOff>180975</xdr:rowOff>
    </xdr:to>
    <xdr:pic>
      <xdr:nvPicPr>
        <xdr:cNvPr id="2060" name="Picture 1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581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47625</xdr:rowOff>
    </xdr:from>
    <xdr:to>
      <xdr:col>0</xdr:col>
      <xdr:colOff>485775</xdr:colOff>
      <xdr:row>27</xdr:row>
      <xdr:rowOff>180975</xdr:rowOff>
    </xdr:to>
    <xdr:pic>
      <xdr:nvPicPr>
        <xdr:cNvPr id="2061" name="Picture 1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124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30</xdr:row>
      <xdr:rowOff>47625</xdr:rowOff>
    </xdr:from>
    <xdr:to>
      <xdr:col>0</xdr:col>
      <xdr:colOff>485775</xdr:colOff>
      <xdr:row>31</xdr:row>
      <xdr:rowOff>180975</xdr:rowOff>
    </xdr:to>
    <xdr:pic>
      <xdr:nvPicPr>
        <xdr:cNvPr id="2062" name="Picture 1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038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47625</xdr:rowOff>
    </xdr:from>
    <xdr:to>
      <xdr:col>0</xdr:col>
      <xdr:colOff>485775</xdr:colOff>
      <xdr:row>33</xdr:row>
      <xdr:rowOff>180975</xdr:rowOff>
    </xdr:to>
    <xdr:pic>
      <xdr:nvPicPr>
        <xdr:cNvPr id="2063" name="Picture 1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49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34</xdr:row>
      <xdr:rowOff>47625</xdr:rowOff>
    </xdr:from>
    <xdr:to>
      <xdr:col>0</xdr:col>
      <xdr:colOff>485775</xdr:colOff>
      <xdr:row>35</xdr:row>
      <xdr:rowOff>180975</xdr:rowOff>
    </xdr:to>
    <xdr:pic>
      <xdr:nvPicPr>
        <xdr:cNvPr id="2064" name="Picture 1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95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123825</xdr:rowOff>
    </xdr:from>
    <xdr:to>
      <xdr:col>3</xdr:col>
      <xdr:colOff>66675</xdr:colOff>
      <xdr:row>3</xdr:row>
      <xdr:rowOff>238125</xdr:rowOff>
    </xdr:to>
    <xdr:pic>
      <xdr:nvPicPr>
        <xdr:cNvPr id="2075" name="Picture 37" descr="SE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552450"/>
          <a:ext cx="1343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138</xdr:row>
      <xdr:rowOff>38100</xdr:rowOff>
    </xdr:from>
    <xdr:to>
      <xdr:col>0</xdr:col>
      <xdr:colOff>466725</xdr:colOff>
      <xdr:row>139</xdr:row>
      <xdr:rowOff>152400</xdr:rowOff>
    </xdr:to>
    <xdr:pic>
      <xdr:nvPicPr>
        <xdr:cNvPr id="2077" name="Picture 3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171825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47625</xdr:rowOff>
    </xdr:from>
    <xdr:to>
      <xdr:col>0</xdr:col>
      <xdr:colOff>485775</xdr:colOff>
      <xdr:row>37</xdr:row>
      <xdr:rowOff>180975</xdr:rowOff>
    </xdr:to>
    <xdr:pic>
      <xdr:nvPicPr>
        <xdr:cNvPr id="2078" name="Picture 4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41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40</xdr:row>
      <xdr:rowOff>47625</xdr:rowOff>
    </xdr:from>
    <xdr:to>
      <xdr:col>0</xdr:col>
      <xdr:colOff>485775</xdr:colOff>
      <xdr:row>41</xdr:row>
      <xdr:rowOff>180975</xdr:rowOff>
    </xdr:to>
    <xdr:pic>
      <xdr:nvPicPr>
        <xdr:cNvPr id="2079" name="Picture 4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32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0</xdr:col>
      <xdr:colOff>485775</xdr:colOff>
      <xdr:row>39</xdr:row>
      <xdr:rowOff>180975</xdr:rowOff>
    </xdr:to>
    <xdr:pic>
      <xdr:nvPicPr>
        <xdr:cNvPr id="2080" name="Picture 4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86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140</xdr:row>
      <xdr:rowOff>47625</xdr:rowOff>
    </xdr:from>
    <xdr:to>
      <xdr:col>0</xdr:col>
      <xdr:colOff>466725</xdr:colOff>
      <xdr:row>141</xdr:row>
      <xdr:rowOff>190500</xdr:rowOff>
    </xdr:to>
    <xdr:pic>
      <xdr:nvPicPr>
        <xdr:cNvPr id="2081" name="Picture 46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218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142</xdr:row>
      <xdr:rowOff>47625</xdr:rowOff>
    </xdr:from>
    <xdr:to>
      <xdr:col>0</xdr:col>
      <xdr:colOff>466725</xdr:colOff>
      <xdr:row>143</xdr:row>
      <xdr:rowOff>190500</xdr:rowOff>
    </xdr:to>
    <xdr:pic>
      <xdr:nvPicPr>
        <xdr:cNvPr id="2082" name="Picture 47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264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144</xdr:row>
      <xdr:rowOff>47625</xdr:rowOff>
    </xdr:from>
    <xdr:to>
      <xdr:col>0</xdr:col>
      <xdr:colOff>466725</xdr:colOff>
      <xdr:row>145</xdr:row>
      <xdr:rowOff>190500</xdr:rowOff>
    </xdr:to>
    <xdr:pic>
      <xdr:nvPicPr>
        <xdr:cNvPr id="2083" name="Picture 4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309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146</xdr:row>
      <xdr:rowOff>47625</xdr:rowOff>
    </xdr:from>
    <xdr:to>
      <xdr:col>0</xdr:col>
      <xdr:colOff>466725</xdr:colOff>
      <xdr:row>147</xdr:row>
      <xdr:rowOff>190500</xdr:rowOff>
    </xdr:to>
    <xdr:pic>
      <xdr:nvPicPr>
        <xdr:cNvPr id="2084" name="Picture 4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3556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148</xdr:row>
      <xdr:rowOff>47625</xdr:rowOff>
    </xdr:from>
    <xdr:to>
      <xdr:col>0</xdr:col>
      <xdr:colOff>466725</xdr:colOff>
      <xdr:row>149</xdr:row>
      <xdr:rowOff>190500</xdr:rowOff>
    </xdr:to>
    <xdr:pic>
      <xdr:nvPicPr>
        <xdr:cNvPr id="2085" name="Picture 50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4013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150</xdr:row>
      <xdr:rowOff>47625</xdr:rowOff>
    </xdr:from>
    <xdr:to>
      <xdr:col>0</xdr:col>
      <xdr:colOff>466725</xdr:colOff>
      <xdr:row>151</xdr:row>
      <xdr:rowOff>190500</xdr:rowOff>
    </xdr:to>
    <xdr:pic>
      <xdr:nvPicPr>
        <xdr:cNvPr id="2086" name="Picture 51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4470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152</xdr:row>
      <xdr:rowOff>47625</xdr:rowOff>
    </xdr:from>
    <xdr:to>
      <xdr:col>0</xdr:col>
      <xdr:colOff>466725</xdr:colOff>
      <xdr:row>153</xdr:row>
      <xdr:rowOff>190500</xdr:rowOff>
    </xdr:to>
    <xdr:pic>
      <xdr:nvPicPr>
        <xdr:cNvPr id="2087" name="Picture 52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4928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154</xdr:row>
      <xdr:rowOff>47625</xdr:rowOff>
    </xdr:from>
    <xdr:to>
      <xdr:col>0</xdr:col>
      <xdr:colOff>466725</xdr:colOff>
      <xdr:row>155</xdr:row>
      <xdr:rowOff>190500</xdr:rowOff>
    </xdr:to>
    <xdr:pic>
      <xdr:nvPicPr>
        <xdr:cNvPr id="2088" name="Picture 53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5385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156</xdr:row>
      <xdr:rowOff>47625</xdr:rowOff>
    </xdr:from>
    <xdr:to>
      <xdr:col>0</xdr:col>
      <xdr:colOff>466725</xdr:colOff>
      <xdr:row>157</xdr:row>
      <xdr:rowOff>190500</xdr:rowOff>
    </xdr:to>
    <xdr:pic>
      <xdr:nvPicPr>
        <xdr:cNvPr id="2089" name="Picture 54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5842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158</xdr:row>
      <xdr:rowOff>47625</xdr:rowOff>
    </xdr:from>
    <xdr:to>
      <xdr:col>0</xdr:col>
      <xdr:colOff>466725</xdr:colOff>
      <xdr:row>159</xdr:row>
      <xdr:rowOff>190500</xdr:rowOff>
    </xdr:to>
    <xdr:pic>
      <xdr:nvPicPr>
        <xdr:cNvPr id="2090" name="Picture 55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6299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160</xdr:row>
      <xdr:rowOff>47625</xdr:rowOff>
    </xdr:from>
    <xdr:to>
      <xdr:col>0</xdr:col>
      <xdr:colOff>466725</xdr:colOff>
      <xdr:row>161</xdr:row>
      <xdr:rowOff>190500</xdr:rowOff>
    </xdr:to>
    <xdr:pic>
      <xdr:nvPicPr>
        <xdr:cNvPr id="2091" name="Picture 56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6756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162</xdr:row>
      <xdr:rowOff>47625</xdr:rowOff>
    </xdr:from>
    <xdr:to>
      <xdr:col>0</xdr:col>
      <xdr:colOff>466725</xdr:colOff>
      <xdr:row>163</xdr:row>
      <xdr:rowOff>190500</xdr:rowOff>
    </xdr:to>
    <xdr:pic>
      <xdr:nvPicPr>
        <xdr:cNvPr id="2092" name="Picture 57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721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164</xdr:row>
      <xdr:rowOff>47625</xdr:rowOff>
    </xdr:from>
    <xdr:to>
      <xdr:col>0</xdr:col>
      <xdr:colOff>466725</xdr:colOff>
      <xdr:row>165</xdr:row>
      <xdr:rowOff>190500</xdr:rowOff>
    </xdr:to>
    <xdr:pic>
      <xdr:nvPicPr>
        <xdr:cNvPr id="2093" name="Picture 5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7671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166</xdr:row>
      <xdr:rowOff>47625</xdr:rowOff>
    </xdr:from>
    <xdr:to>
      <xdr:col>0</xdr:col>
      <xdr:colOff>466725</xdr:colOff>
      <xdr:row>167</xdr:row>
      <xdr:rowOff>190500</xdr:rowOff>
    </xdr:to>
    <xdr:pic>
      <xdr:nvPicPr>
        <xdr:cNvPr id="2094" name="Picture 5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8128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168</xdr:row>
      <xdr:rowOff>47625</xdr:rowOff>
    </xdr:from>
    <xdr:to>
      <xdr:col>0</xdr:col>
      <xdr:colOff>466725</xdr:colOff>
      <xdr:row>169</xdr:row>
      <xdr:rowOff>190500</xdr:rowOff>
    </xdr:to>
    <xdr:pic>
      <xdr:nvPicPr>
        <xdr:cNvPr id="2095" name="Picture 60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8585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170</xdr:row>
      <xdr:rowOff>47625</xdr:rowOff>
    </xdr:from>
    <xdr:to>
      <xdr:col>0</xdr:col>
      <xdr:colOff>466725</xdr:colOff>
      <xdr:row>171</xdr:row>
      <xdr:rowOff>190500</xdr:rowOff>
    </xdr:to>
    <xdr:pic>
      <xdr:nvPicPr>
        <xdr:cNvPr id="2096" name="Picture 61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9042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172</xdr:row>
      <xdr:rowOff>47625</xdr:rowOff>
    </xdr:from>
    <xdr:to>
      <xdr:col>0</xdr:col>
      <xdr:colOff>466725</xdr:colOff>
      <xdr:row>173</xdr:row>
      <xdr:rowOff>190500</xdr:rowOff>
    </xdr:to>
    <xdr:pic>
      <xdr:nvPicPr>
        <xdr:cNvPr id="2097" name="Picture 62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9500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174</xdr:row>
      <xdr:rowOff>47625</xdr:rowOff>
    </xdr:from>
    <xdr:to>
      <xdr:col>0</xdr:col>
      <xdr:colOff>466725</xdr:colOff>
      <xdr:row>175</xdr:row>
      <xdr:rowOff>190500</xdr:rowOff>
    </xdr:to>
    <xdr:pic>
      <xdr:nvPicPr>
        <xdr:cNvPr id="2098" name="Picture 63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9957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176</xdr:row>
      <xdr:rowOff>47625</xdr:rowOff>
    </xdr:from>
    <xdr:to>
      <xdr:col>0</xdr:col>
      <xdr:colOff>466725</xdr:colOff>
      <xdr:row>177</xdr:row>
      <xdr:rowOff>190500</xdr:rowOff>
    </xdr:to>
    <xdr:pic>
      <xdr:nvPicPr>
        <xdr:cNvPr id="2099" name="Picture 64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0414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178</xdr:row>
      <xdr:rowOff>47625</xdr:rowOff>
    </xdr:from>
    <xdr:to>
      <xdr:col>0</xdr:col>
      <xdr:colOff>466725</xdr:colOff>
      <xdr:row>179</xdr:row>
      <xdr:rowOff>190500</xdr:rowOff>
    </xdr:to>
    <xdr:pic>
      <xdr:nvPicPr>
        <xdr:cNvPr id="2100" name="Picture 65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0871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180</xdr:row>
      <xdr:rowOff>47625</xdr:rowOff>
    </xdr:from>
    <xdr:to>
      <xdr:col>0</xdr:col>
      <xdr:colOff>466725</xdr:colOff>
      <xdr:row>181</xdr:row>
      <xdr:rowOff>190500</xdr:rowOff>
    </xdr:to>
    <xdr:pic>
      <xdr:nvPicPr>
        <xdr:cNvPr id="2101" name="Picture 66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1328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42</xdr:row>
      <xdr:rowOff>47625</xdr:rowOff>
    </xdr:from>
    <xdr:to>
      <xdr:col>0</xdr:col>
      <xdr:colOff>485775</xdr:colOff>
      <xdr:row>43</xdr:row>
      <xdr:rowOff>180975</xdr:rowOff>
    </xdr:to>
    <xdr:pic>
      <xdr:nvPicPr>
        <xdr:cNvPr id="2102" name="Picture 7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78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44</xdr:row>
      <xdr:rowOff>47625</xdr:rowOff>
    </xdr:from>
    <xdr:to>
      <xdr:col>0</xdr:col>
      <xdr:colOff>485775</xdr:colOff>
      <xdr:row>45</xdr:row>
      <xdr:rowOff>180975</xdr:rowOff>
    </xdr:to>
    <xdr:pic>
      <xdr:nvPicPr>
        <xdr:cNvPr id="2103" name="Picture 7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23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0</xdr:col>
      <xdr:colOff>485775</xdr:colOff>
      <xdr:row>47</xdr:row>
      <xdr:rowOff>180975</xdr:rowOff>
    </xdr:to>
    <xdr:pic>
      <xdr:nvPicPr>
        <xdr:cNvPr id="2104" name="Picture 7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69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48</xdr:row>
      <xdr:rowOff>47625</xdr:rowOff>
    </xdr:from>
    <xdr:to>
      <xdr:col>0</xdr:col>
      <xdr:colOff>485775</xdr:colOff>
      <xdr:row>49</xdr:row>
      <xdr:rowOff>180975</xdr:rowOff>
    </xdr:to>
    <xdr:pic>
      <xdr:nvPicPr>
        <xdr:cNvPr id="2105" name="Picture 7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15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50</xdr:row>
      <xdr:rowOff>47625</xdr:rowOff>
    </xdr:from>
    <xdr:to>
      <xdr:col>0</xdr:col>
      <xdr:colOff>485775</xdr:colOff>
      <xdr:row>51</xdr:row>
      <xdr:rowOff>180975</xdr:rowOff>
    </xdr:to>
    <xdr:pic>
      <xdr:nvPicPr>
        <xdr:cNvPr id="2106" name="Picture 7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61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82</xdr:row>
      <xdr:rowOff>47625</xdr:rowOff>
    </xdr:from>
    <xdr:to>
      <xdr:col>0</xdr:col>
      <xdr:colOff>485775</xdr:colOff>
      <xdr:row>83</xdr:row>
      <xdr:rowOff>180975</xdr:rowOff>
    </xdr:to>
    <xdr:pic>
      <xdr:nvPicPr>
        <xdr:cNvPr id="2112" name="Picture 8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92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84</xdr:row>
      <xdr:rowOff>47625</xdr:rowOff>
    </xdr:from>
    <xdr:to>
      <xdr:col>0</xdr:col>
      <xdr:colOff>485775</xdr:colOff>
      <xdr:row>85</xdr:row>
      <xdr:rowOff>180975</xdr:rowOff>
    </xdr:to>
    <xdr:pic>
      <xdr:nvPicPr>
        <xdr:cNvPr id="2113" name="Picture 84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38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182</xdr:row>
      <xdr:rowOff>47625</xdr:rowOff>
    </xdr:from>
    <xdr:to>
      <xdr:col>0</xdr:col>
      <xdr:colOff>466725</xdr:colOff>
      <xdr:row>183</xdr:row>
      <xdr:rowOff>190500</xdr:rowOff>
    </xdr:to>
    <xdr:pic>
      <xdr:nvPicPr>
        <xdr:cNvPr id="2114" name="Picture 85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1786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184</xdr:row>
      <xdr:rowOff>47625</xdr:rowOff>
    </xdr:from>
    <xdr:to>
      <xdr:col>0</xdr:col>
      <xdr:colOff>466725</xdr:colOff>
      <xdr:row>185</xdr:row>
      <xdr:rowOff>190500</xdr:rowOff>
    </xdr:to>
    <xdr:pic>
      <xdr:nvPicPr>
        <xdr:cNvPr id="2115" name="Picture 86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2243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186</xdr:row>
      <xdr:rowOff>47625</xdr:rowOff>
    </xdr:from>
    <xdr:to>
      <xdr:col>0</xdr:col>
      <xdr:colOff>466725</xdr:colOff>
      <xdr:row>187</xdr:row>
      <xdr:rowOff>190500</xdr:rowOff>
    </xdr:to>
    <xdr:pic>
      <xdr:nvPicPr>
        <xdr:cNvPr id="2116" name="Picture 87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2700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188</xdr:row>
      <xdr:rowOff>47625</xdr:rowOff>
    </xdr:from>
    <xdr:to>
      <xdr:col>0</xdr:col>
      <xdr:colOff>466725</xdr:colOff>
      <xdr:row>189</xdr:row>
      <xdr:rowOff>190500</xdr:rowOff>
    </xdr:to>
    <xdr:pic>
      <xdr:nvPicPr>
        <xdr:cNvPr id="2117" name="Picture 8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3157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190</xdr:row>
      <xdr:rowOff>47625</xdr:rowOff>
    </xdr:from>
    <xdr:to>
      <xdr:col>0</xdr:col>
      <xdr:colOff>466725</xdr:colOff>
      <xdr:row>191</xdr:row>
      <xdr:rowOff>190500</xdr:rowOff>
    </xdr:to>
    <xdr:pic>
      <xdr:nvPicPr>
        <xdr:cNvPr id="2118" name="Picture 8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361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192</xdr:row>
      <xdr:rowOff>47625</xdr:rowOff>
    </xdr:from>
    <xdr:to>
      <xdr:col>0</xdr:col>
      <xdr:colOff>466725</xdr:colOff>
      <xdr:row>193</xdr:row>
      <xdr:rowOff>190500</xdr:rowOff>
    </xdr:to>
    <xdr:pic>
      <xdr:nvPicPr>
        <xdr:cNvPr id="2119" name="Picture 90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407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194</xdr:row>
      <xdr:rowOff>47625</xdr:rowOff>
    </xdr:from>
    <xdr:to>
      <xdr:col>0</xdr:col>
      <xdr:colOff>466725</xdr:colOff>
      <xdr:row>195</xdr:row>
      <xdr:rowOff>190500</xdr:rowOff>
    </xdr:to>
    <xdr:pic>
      <xdr:nvPicPr>
        <xdr:cNvPr id="2120" name="Picture 91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452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196</xdr:row>
      <xdr:rowOff>38100</xdr:rowOff>
    </xdr:from>
    <xdr:to>
      <xdr:col>0</xdr:col>
      <xdr:colOff>466725</xdr:colOff>
      <xdr:row>197</xdr:row>
      <xdr:rowOff>180975</xdr:rowOff>
    </xdr:to>
    <xdr:pic>
      <xdr:nvPicPr>
        <xdr:cNvPr id="2121" name="Picture 92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4977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198</xdr:row>
      <xdr:rowOff>38100</xdr:rowOff>
    </xdr:from>
    <xdr:to>
      <xdr:col>0</xdr:col>
      <xdr:colOff>466725</xdr:colOff>
      <xdr:row>199</xdr:row>
      <xdr:rowOff>180975</xdr:rowOff>
    </xdr:to>
    <xdr:pic>
      <xdr:nvPicPr>
        <xdr:cNvPr id="2122" name="Picture 93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5434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200</xdr:row>
      <xdr:rowOff>38100</xdr:rowOff>
    </xdr:from>
    <xdr:to>
      <xdr:col>0</xdr:col>
      <xdr:colOff>466725</xdr:colOff>
      <xdr:row>201</xdr:row>
      <xdr:rowOff>180975</xdr:rowOff>
    </xdr:to>
    <xdr:pic>
      <xdr:nvPicPr>
        <xdr:cNvPr id="2123" name="Picture 94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5891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202</xdr:row>
      <xdr:rowOff>38100</xdr:rowOff>
    </xdr:from>
    <xdr:to>
      <xdr:col>0</xdr:col>
      <xdr:colOff>466725</xdr:colOff>
      <xdr:row>203</xdr:row>
      <xdr:rowOff>180975</xdr:rowOff>
    </xdr:to>
    <xdr:pic>
      <xdr:nvPicPr>
        <xdr:cNvPr id="2124" name="Picture 95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6348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204</xdr:row>
      <xdr:rowOff>38100</xdr:rowOff>
    </xdr:from>
    <xdr:to>
      <xdr:col>0</xdr:col>
      <xdr:colOff>466725</xdr:colOff>
      <xdr:row>205</xdr:row>
      <xdr:rowOff>180975</xdr:rowOff>
    </xdr:to>
    <xdr:pic>
      <xdr:nvPicPr>
        <xdr:cNvPr id="2125" name="Picture 96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6805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206</xdr:row>
      <xdr:rowOff>38100</xdr:rowOff>
    </xdr:from>
    <xdr:to>
      <xdr:col>0</xdr:col>
      <xdr:colOff>466725</xdr:colOff>
      <xdr:row>207</xdr:row>
      <xdr:rowOff>180975</xdr:rowOff>
    </xdr:to>
    <xdr:pic>
      <xdr:nvPicPr>
        <xdr:cNvPr id="2126" name="Picture 97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7263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208</xdr:row>
      <xdr:rowOff>38100</xdr:rowOff>
    </xdr:from>
    <xdr:to>
      <xdr:col>0</xdr:col>
      <xdr:colOff>466725</xdr:colOff>
      <xdr:row>209</xdr:row>
      <xdr:rowOff>180975</xdr:rowOff>
    </xdr:to>
    <xdr:pic>
      <xdr:nvPicPr>
        <xdr:cNvPr id="2127" name="Picture 9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7720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210</xdr:row>
      <xdr:rowOff>38100</xdr:rowOff>
    </xdr:from>
    <xdr:to>
      <xdr:col>0</xdr:col>
      <xdr:colOff>466725</xdr:colOff>
      <xdr:row>211</xdr:row>
      <xdr:rowOff>180975</xdr:rowOff>
    </xdr:to>
    <xdr:pic>
      <xdr:nvPicPr>
        <xdr:cNvPr id="212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8177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86</xdr:row>
      <xdr:rowOff>47625</xdr:rowOff>
    </xdr:from>
    <xdr:to>
      <xdr:col>0</xdr:col>
      <xdr:colOff>485775</xdr:colOff>
      <xdr:row>87</xdr:row>
      <xdr:rowOff>180975</xdr:rowOff>
    </xdr:to>
    <xdr:pic>
      <xdr:nvPicPr>
        <xdr:cNvPr id="2129" name="Picture 10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84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88</xdr:row>
      <xdr:rowOff>47625</xdr:rowOff>
    </xdr:from>
    <xdr:to>
      <xdr:col>0</xdr:col>
      <xdr:colOff>485775</xdr:colOff>
      <xdr:row>89</xdr:row>
      <xdr:rowOff>180975</xdr:rowOff>
    </xdr:to>
    <xdr:pic>
      <xdr:nvPicPr>
        <xdr:cNvPr id="2130" name="Picture 10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29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90</xdr:row>
      <xdr:rowOff>47625</xdr:rowOff>
    </xdr:from>
    <xdr:to>
      <xdr:col>0</xdr:col>
      <xdr:colOff>485775</xdr:colOff>
      <xdr:row>91</xdr:row>
      <xdr:rowOff>180975</xdr:rowOff>
    </xdr:to>
    <xdr:pic>
      <xdr:nvPicPr>
        <xdr:cNvPr id="2131" name="Picture 10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75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92</xdr:row>
      <xdr:rowOff>47625</xdr:rowOff>
    </xdr:from>
    <xdr:to>
      <xdr:col>0</xdr:col>
      <xdr:colOff>485775</xdr:colOff>
      <xdr:row>93</xdr:row>
      <xdr:rowOff>180975</xdr:rowOff>
    </xdr:to>
    <xdr:pic>
      <xdr:nvPicPr>
        <xdr:cNvPr id="213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21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52</xdr:row>
      <xdr:rowOff>47625</xdr:rowOff>
    </xdr:from>
    <xdr:to>
      <xdr:col>0</xdr:col>
      <xdr:colOff>485775</xdr:colOff>
      <xdr:row>53</xdr:row>
      <xdr:rowOff>180975</xdr:rowOff>
    </xdr:to>
    <xdr:pic>
      <xdr:nvPicPr>
        <xdr:cNvPr id="2133" name="Picture 10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06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54</xdr:row>
      <xdr:rowOff>47625</xdr:rowOff>
    </xdr:from>
    <xdr:to>
      <xdr:col>0</xdr:col>
      <xdr:colOff>485775</xdr:colOff>
      <xdr:row>55</xdr:row>
      <xdr:rowOff>180975</xdr:rowOff>
    </xdr:to>
    <xdr:pic>
      <xdr:nvPicPr>
        <xdr:cNvPr id="2134" name="Picture 10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52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56</xdr:row>
      <xdr:rowOff>47625</xdr:rowOff>
    </xdr:from>
    <xdr:to>
      <xdr:col>0</xdr:col>
      <xdr:colOff>485775</xdr:colOff>
      <xdr:row>57</xdr:row>
      <xdr:rowOff>180975</xdr:rowOff>
    </xdr:to>
    <xdr:pic>
      <xdr:nvPicPr>
        <xdr:cNvPr id="2135" name="Picture 10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98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58</xdr:row>
      <xdr:rowOff>47625</xdr:rowOff>
    </xdr:from>
    <xdr:to>
      <xdr:col>0</xdr:col>
      <xdr:colOff>485775</xdr:colOff>
      <xdr:row>59</xdr:row>
      <xdr:rowOff>180975</xdr:rowOff>
    </xdr:to>
    <xdr:pic>
      <xdr:nvPicPr>
        <xdr:cNvPr id="2136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43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212</xdr:row>
      <xdr:rowOff>47625</xdr:rowOff>
    </xdr:from>
    <xdr:to>
      <xdr:col>0</xdr:col>
      <xdr:colOff>485775</xdr:colOff>
      <xdr:row>213</xdr:row>
      <xdr:rowOff>190500</xdr:rowOff>
    </xdr:to>
    <xdr:pic>
      <xdr:nvPicPr>
        <xdr:cNvPr id="213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4864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214</xdr:row>
      <xdr:rowOff>38100</xdr:rowOff>
    </xdr:from>
    <xdr:to>
      <xdr:col>0</xdr:col>
      <xdr:colOff>466725</xdr:colOff>
      <xdr:row>215</xdr:row>
      <xdr:rowOff>180975</xdr:rowOff>
    </xdr:to>
    <xdr:pic>
      <xdr:nvPicPr>
        <xdr:cNvPr id="213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9091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216</xdr:row>
      <xdr:rowOff>38100</xdr:rowOff>
    </xdr:from>
    <xdr:to>
      <xdr:col>0</xdr:col>
      <xdr:colOff>466725</xdr:colOff>
      <xdr:row>217</xdr:row>
      <xdr:rowOff>180975</xdr:rowOff>
    </xdr:to>
    <xdr:pic>
      <xdr:nvPicPr>
        <xdr:cNvPr id="213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9549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218</xdr:row>
      <xdr:rowOff>38100</xdr:rowOff>
    </xdr:from>
    <xdr:to>
      <xdr:col>0</xdr:col>
      <xdr:colOff>466725</xdr:colOff>
      <xdr:row>219</xdr:row>
      <xdr:rowOff>180975</xdr:rowOff>
    </xdr:to>
    <xdr:pic>
      <xdr:nvPicPr>
        <xdr:cNvPr id="214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0006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220</xdr:row>
      <xdr:rowOff>38100</xdr:rowOff>
    </xdr:from>
    <xdr:to>
      <xdr:col>0</xdr:col>
      <xdr:colOff>466725</xdr:colOff>
      <xdr:row>221</xdr:row>
      <xdr:rowOff>180975</xdr:rowOff>
    </xdr:to>
    <xdr:pic>
      <xdr:nvPicPr>
        <xdr:cNvPr id="214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0463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222</xdr:row>
      <xdr:rowOff>38100</xdr:rowOff>
    </xdr:from>
    <xdr:to>
      <xdr:col>0</xdr:col>
      <xdr:colOff>466725</xdr:colOff>
      <xdr:row>223</xdr:row>
      <xdr:rowOff>180975</xdr:rowOff>
    </xdr:to>
    <xdr:pic>
      <xdr:nvPicPr>
        <xdr:cNvPr id="214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0920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224</xdr:row>
      <xdr:rowOff>38100</xdr:rowOff>
    </xdr:from>
    <xdr:to>
      <xdr:col>0</xdr:col>
      <xdr:colOff>466725</xdr:colOff>
      <xdr:row>225</xdr:row>
      <xdr:rowOff>180975</xdr:rowOff>
    </xdr:to>
    <xdr:pic>
      <xdr:nvPicPr>
        <xdr:cNvPr id="214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1377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94</xdr:row>
      <xdr:rowOff>47625</xdr:rowOff>
    </xdr:from>
    <xdr:to>
      <xdr:col>0</xdr:col>
      <xdr:colOff>485775</xdr:colOff>
      <xdr:row>95</xdr:row>
      <xdr:rowOff>180975</xdr:rowOff>
    </xdr:to>
    <xdr:pic>
      <xdr:nvPicPr>
        <xdr:cNvPr id="2144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66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96</xdr:row>
      <xdr:rowOff>47625</xdr:rowOff>
    </xdr:from>
    <xdr:to>
      <xdr:col>0</xdr:col>
      <xdr:colOff>485775</xdr:colOff>
      <xdr:row>97</xdr:row>
      <xdr:rowOff>180975</xdr:rowOff>
    </xdr:to>
    <xdr:pic>
      <xdr:nvPicPr>
        <xdr:cNvPr id="2145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12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98</xdr:row>
      <xdr:rowOff>47625</xdr:rowOff>
    </xdr:from>
    <xdr:to>
      <xdr:col>0</xdr:col>
      <xdr:colOff>485775</xdr:colOff>
      <xdr:row>99</xdr:row>
      <xdr:rowOff>180975</xdr:rowOff>
    </xdr:to>
    <xdr:pic>
      <xdr:nvPicPr>
        <xdr:cNvPr id="2146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58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60</xdr:row>
      <xdr:rowOff>47625</xdr:rowOff>
    </xdr:from>
    <xdr:to>
      <xdr:col>0</xdr:col>
      <xdr:colOff>485775</xdr:colOff>
      <xdr:row>61</xdr:row>
      <xdr:rowOff>180975</xdr:rowOff>
    </xdr:to>
    <xdr:pic>
      <xdr:nvPicPr>
        <xdr:cNvPr id="2147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89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62</xdr:row>
      <xdr:rowOff>47625</xdr:rowOff>
    </xdr:from>
    <xdr:to>
      <xdr:col>0</xdr:col>
      <xdr:colOff>485775</xdr:colOff>
      <xdr:row>63</xdr:row>
      <xdr:rowOff>180975</xdr:rowOff>
    </xdr:to>
    <xdr:pic>
      <xdr:nvPicPr>
        <xdr:cNvPr id="2148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35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64</xdr:row>
      <xdr:rowOff>47625</xdr:rowOff>
    </xdr:from>
    <xdr:to>
      <xdr:col>0</xdr:col>
      <xdr:colOff>485775</xdr:colOff>
      <xdr:row>65</xdr:row>
      <xdr:rowOff>180975</xdr:rowOff>
    </xdr:to>
    <xdr:pic>
      <xdr:nvPicPr>
        <xdr:cNvPr id="2149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100</xdr:row>
      <xdr:rowOff>47625</xdr:rowOff>
    </xdr:from>
    <xdr:to>
      <xdr:col>0</xdr:col>
      <xdr:colOff>476250</xdr:colOff>
      <xdr:row>101</xdr:row>
      <xdr:rowOff>180975</xdr:rowOff>
    </xdr:to>
    <xdr:pic>
      <xdr:nvPicPr>
        <xdr:cNvPr id="215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2304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102</xdr:row>
      <xdr:rowOff>47625</xdr:rowOff>
    </xdr:from>
    <xdr:to>
      <xdr:col>0</xdr:col>
      <xdr:colOff>466725</xdr:colOff>
      <xdr:row>103</xdr:row>
      <xdr:rowOff>180975</xdr:rowOff>
    </xdr:to>
    <xdr:pic>
      <xdr:nvPicPr>
        <xdr:cNvPr id="215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2349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104</xdr:row>
      <xdr:rowOff>66675</xdr:rowOff>
    </xdr:from>
    <xdr:to>
      <xdr:col>0</xdr:col>
      <xdr:colOff>485775</xdr:colOff>
      <xdr:row>105</xdr:row>
      <xdr:rowOff>200025</xdr:rowOff>
    </xdr:to>
    <xdr:pic>
      <xdr:nvPicPr>
        <xdr:cNvPr id="215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397442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106</xdr:row>
      <xdr:rowOff>47625</xdr:rowOff>
    </xdr:from>
    <xdr:to>
      <xdr:col>0</xdr:col>
      <xdr:colOff>485775</xdr:colOff>
      <xdr:row>107</xdr:row>
      <xdr:rowOff>180975</xdr:rowOff>
    </xdr:to>
    <xdr:pic>
      <xdr:nvPicPr>
        <xdr:cNvPr id="2153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41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108</xdr:row>
      <xdr:rowOff>47625</xdr:rowOff>
    </xdr:from>
    <xdr:to>
      <xdr:col>0</xdr:col>
      <xdr:colOff>485775</xdr:colOff>
      <xdr:row>109</xdr:row>
      <xdr:rowOff>180975</xdr:rowOff>
    </xdr:to>
    <xdr:pic>
      <xdr:nvPicPr>
        <xdr:cNvPr id="2154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86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226</xdr:row>
      <xdr:rowOff>38100</xdr:rowOff>
    </xdr:from>
    <xdr:to>
      <xdr:col>0</xdr:col>
      <xdr:colOff>466725</xdr:colOff>
      <xdr:row>227</xdr:row>
      <xdr:rowOff>180975</xdr:rowOff>
    </xdr:to>
    <xdr:pic>
      <xdr:nvPicPr>
        <xdr:cNvPr id="215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1835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228</xdr:row>
      <xdr:rowOff>38100</xdr:rowOff>
    </xdr:from>
    <xdr:to>
      <xdr:col>0</xdr:col>
      <xdr:colOff>466725</xdr:colOff>
      <xdr:row>229</xdr:row>
      <xdr:rowOff>180975</xdr:rowOff>
    </xdr:to>
    <xdr:pic>
      <xdr:nvPicPr>
        <xdr:cNvPr id="215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2292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230</xdr:row>
      <xdr:rowOff>38100</xdr:rowOff>
    </xdr:from>
    <xdr:to>
      <xdr:col>0</xdr:col>
      <xdr:colOff>466725</xdr:colOff>
      <xdr:row>231</xdr:row>
      <xdr:rowOff>180975</xdr:rowOff>
    </xdr:to>
    <xdr:pic>
      <xdr:nvPicPr>
        <xdr:cNvPr id="215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274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232</xdr:row>
      <xdr:rowOff>38100</xdr:rowOff>
    </xdr:from>
    <xdr:to>
      <xdr:col>0</xdr:col>
      <xdr:colOff>466725</xdr:colOff>
      <xdr:row>233</xdr:row>
      <xdr:rowOff>180975</xdr:rowOff>
    </xdr:to>
    <xdr:pic>
      <xdr:nvPicPr>
        <xdr:cNvPr id="215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3206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234</xdr:row>
      <xdr:rowOff>38100</xdr:rowOff>
    </xdr:from>
    <xdr:to>
      <xdr:col>0</xdr:col>
      <xdr:colOff>466725</xdr:colOff>
      <xdr:row>235</xdr:row>
      <xdr:rowOff>180975</xdr:rowOff>
    </xdr:to>
    <xdr:pic>
      <xdr:nvPicPr>
        <xdr:cNvPr id="215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236</xdr:row>
      <xdr:rowOff>38100</xdr:rowOff>
    </xdr:from>
    <xdr:to>
      <xdr:col>0</xdr:col>
      <xdr:colOff>466725</xdr:colOff>
      <xdr:row>237</xdr:row>
      <xdr:rowOff>180975</xdr:rowOff>
    </xdr:to>
    <xdr:pic>
      <xdr:nvPicPr>
        <xdr:cNvPr id="216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4121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238</xdr:row>
      <xdr:rowOff>38100</xdr:rowOff>
    </xdr:from>
    <xdr:to>
      <xdr:col>0</xdr:col>
      <xdr:colOff>466725</xdr:colOff>
      <xdr:row>239</xdr:row>
      <xdr:rowOff>180975</xdr:rowOff>
    </xdr:to>
    <xdr:pic>
      <xdr:nvPicPr>
        <xdr:cNvPr id="216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4578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240</xdr:row>
      <xdr:rowOff>38100</xdr:rowOff>
    </xdr:from>
    <xdr:to>
      <xdr:col>0</xdr:col>
      <xdr:colOff>466725</xdr:colOff>
      <xdr:row>241</xdr:row>
      <xdr:rowOff>180975</xdr:rowOff>
    </xdr:to>
    <xdr:pic>
      <xdr:nvPicPr>
        <xdr:cNvPr id="216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5035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242</xdr:row>
      <xdr:rowOff>38100</xdr:rowOff>
    </xdr:from>
    <xdr:to>
      <xdr:col>0</xdr:col>
      <xdr:colOff>466725</xdr:colOff>
      <xdr:row>243</xdr:row>
      <xdr:rowOff>180975</xdr:rowOff>
    </xdr:to>
    <xdr:pic>
      <xdr:nvPicPr>
        <xdr:cNvPr id="216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5492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244</xdr:row>
      <xdr:rowOff>38100</xdr:rowOff>
    </xdr:from>
    <xdr:to>
      <xdr:col>0</xdr:col>
      <xdr:colOff>466725</xdr:colOff>
      <xdr:row>245</xdr:row>
      <xdr:rowOff>180975</xdr:rowOff>
    </xdr:to>
    <xdr:pic>
      <xdr:nvPicPr>
        <xdr:cNvPr id="216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5949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246</xdr:row>
      <xdr:rowOff>38100</xdr:rowOff>
    </xdr:from>
    <xdr:to>
      <xdr:col>0</xdr:col>
      <xdr:colOff>466725</xdr:colOff>
      <xdr:row>247</xdr:row>
      <xdr:rowOff>180975</xdr:rowOff>
    </xdr:to>
    <xdr:pic>
      <xdr:nvPicPr>
        <xdr:cNvPr id="216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407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248</xdr:row>
      <xdr:rowOff>38100</xdr:rowOff>
    </xdr:from>
    <xdr:to>
      <xdr:col>0</xdr:col>
      <xdr:colOff>466725</xdr:colOff>
      <xdr:row>249</xdr:row>
      <xdr:rowOff>180975</xdr:rowOff>
    </xdr:to>
    <xdr:pic>
      <xdr:nvPicPr>
        <xdr:cNvPr id="216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4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110</xdr:row>
      <xdr:rowOff>47625</xdr:rowOff>
    </xdr:from>
    <xdr:to>
      <xdr:col>0</xdr:col>
      <xdr:colOff>485775</xdr:colOff>
      <xdr:row>111</xdr:row>
      <xdr:rowOff>180975</xdr:rowOff>
    </xdr:to>
    <xdr:pic>
      <xdr:nvPicPr>
        <xdr:cNvPr id="216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532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112</xdr:row>
      <xdr:rowOff>47625</xdr:rowOff>
    </xdr:from>
    <xdr:to>
      <xdr:col>0</xdr:col>
      <xdr:colOff>485775</xdr:colOff>
      <xdr:row>113</xdr:row>
      <xdr:rowOff>180975</xdr:rowOff>
    </xdr:to>
    <xdr:pic>
      <xdr:nvPicPr>
        <xdr:cNvPr id="216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578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114</xdr:row>
      <xdr:rowOff>47625</xdr:rowOff>
    </xdr:from>
    <xdr:to>
      <xdr:col>0</xdr:col>
      <xdr:colOff>485775</xdr:colOff>
      <xdr:row>115</xdr:row>
      <xdr:rowOff>180975</xdr:rowOff>
    </xdr:to>
    <xdr:pic>
      <xdr:nvPicPr>
        <xdr:cNvPr id="216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624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66</xdr:row>
      <xdr:rowOff>47625</xdr:rowOff>
    </xdr:from>
    <xdr:to>
      <xdr:col>0</xdr:col>
      <xdr:colOff>485775</xdr:colOff>
      <xdr:row>67</xdr:row>
      <xdr:rowOff>180975</xdr:rowOff>
    </xdr:to>
    <xdr:pic>
      <xdr:nvPicPr>
        <xdr:cNvPr id="2170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68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68</xdr:row>
      <xdr:rowOff>47625</xdr:rowOff>
    </xdr:from>
    <xdr:to>
      <xdr:col>0</xdr:col>
      <xdr:colOff>485775</xdr:colOff>
      <xdr:row>69</xdr:row>
      <xdr:rowOff>180975</xdr:rowOff>
    </xdr:to>
    <xdr:pic>
      <xdr:nvPicPr>
        <xdr:cNvPr id="2171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725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70</xdr:row>
      <xdr:rowOff>47625</xdr:rowOff>
    </xdr:from>
    <xdr:to>
      <xdr:col>0</xdr:col>
      <xdr:colOff>485775</xdr:colOff>
      <xdr:row>71</xdr:row>
      <xdr:rowOff>180975</xdr:rowOff>
    </xdr:to>
    <xdr:pic>
      <xdr:nvPicPr>
        <xdr:cNvPr id="2172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82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72</xdr:row>
      <xdr:rowOff>53340</xdr:rowOff>
    </xdr:from>
    <xdr:to>
      <xdr:col>0</xdr:col>
      <xdr:colOff>464820</xdr:colOff>
      <xdr:row>73</xdr:row>
      <xdr:rowOff>186690</xdr:rowOff>
    </xdr:to>
    <xdr:pic>
      <xdr:nvPicPr>
        <xdr:cNvPr id="126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66420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83820</xdr:colOff>
      <xdr:row>74</xdr:row>
      <xdr:rowOff>53340</xdr:rowOff>
    </xdr:from>
    <xdr:ext cx="381000" cy="361950"/>
    <xdr:pic>
      <xdr:nvPicPr>
        <xdr:cNvPr id="127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66420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76</xdr:row>
      <xdr:rowOff>53340</xdr:rowOff>
    </xdr:from>
    <xdr:ext cx="381000" cy="361950"/>
    <xdr:pic>
      <xdr:nvPicPr>
        <xdr:cNvPr id="128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66420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78</xdr:row>
      <xdr:rowOff>53340</xdr:rowOff>
    </xdr:from>
    <xdr:ext cx="381000" cy="361950"/>
    <xdr:pic>
      <xdr:nvPicPr>
        <xdr:cNvPr id="129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66420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116</xdr:row>
      <xdr:rowOff>47625</xdr:rowOff>
    </xdr:from>
    <xdr:ext cx="381000" cy="361950"/>
    <xdr:pic>
      <xdr:nvPicPr>
        <xdr:cNvPr id="13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623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118</xdr:row>
      <xdr:rowOff>47625</xdr:rowOff>
    </xdr:from>
    <xdr:ext cx="381000" cy="361950"/>
    <xdr:pic>
      <xdr:nvPicPr>
        <xdr:cNvPr id="13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623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120</xdr:row>
      <xdr:rowOff>47625</xdr:rowOff>
    </xdr:from>
    <xdr:ext cx="381000" cy="361950"/>
    <xdr:pic>
      <xdr:nvPicPr>
        <xdr:cNvPr id="13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623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122</xdr:row>
      <xdr:rowOff>47625</xdr:rowOff>
    </xdr:from>
    <xdr:ext cx="381000" cy="361950"/>
    <xdr:pic>
      <xdr:nvPicPr>
        <xdr:cNvPr id="133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623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124</xdr:row>
      <xdr:rowOff>47625</xdr:rowOff>
    </xdr:from>
    <xdr:ext cx="381000" cy="361950"/>
    <xdr:pic>
      <xdr:nvPicPr>
        <xdr:cNvPr id="134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623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250</xdr:row>
      <xdr:rowOff>38100</xdr:rowOff>
    </xdr:from>
    <xdr:ext cx="381000" cy="371475"/>
    <xdr:pic>
      <xdr:nvPicPr>
        <xdr:cNvPr id="13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252</xdr:row>
      <xdr:rowOff>38100</xdr:rowOff>
    </xdr:from>
    <xdr:ext cx="381000" cy="371475"/>
    <xdr:pic>
      <xdr:nvPicPr>
        <xdr:cNvPr id="13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254</xdr:row>
      <xdr:rowOff>38100</xdr:rowOff>
    </xdr:from>
    <xdr:ext cx="381000" cy="371475"/>
    <xdr:pic>
      <xdr:nvPicPr>
        <xdr:cNvPr id="13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256</xdr:row>
      <xdr:rowOff>38100</xdr:rowOff>
    </xdr:from>
    <xdr:ext cx="381000" cy="371475"/>
    <xdr:pic>
      <xdr:nvPicPr>
        <xdr:cNvPr id="13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258</xdr:row>
      <xdr:rowOff>38100</xdr:rowOff>
    </xdr:from>
    <xdr:ext cx="381000" cy="371475"/>
    <xdr:pic>
      <xdr:nvPicPr>
        <xdr:cNvPr id="13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260</xdr:row>
      <xdr:rowOff>38100</xdr:rowOff>
    </xdr:from>
    <xdr:ext cx="381000" cy="371475"/>
    <xdr:pic>
      <xdr:nvPicPr>
        <xdr:cNvPr id="14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262</xdr:row>
      <xdr:rowOff>38100</xdr:rowOff>
    </xdr:from>
    <xdr:ext cx="381000" cy="371475"/>
    <xdr:pic>
      <xdr:nvPicPr>
        <xdr:cNvPr id="14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264</xdr:row>
      <xdr:rowOff>38100</xdr:rowOff>
    </xdr:from>
    <xdr:ext cx="381000" cy="371475"/>
    <xdr:pic>
      <xdr:nvPicPr>
        <xdr:cNvPr id="14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266</xdr:row>
      <xdr:rowOff>45720</xdr:rowOff>
    </xdr:from>
    <xdr:ext cx="381000" cy="371475"/>
    <xdr:pic>
      <xdr:nvPicPr>
        <xdr:cNvPr id="14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268</xdr:row>
      <xdr:rowOff>45720</xdr:rowOff>
    </xdr:from>
    <xdr:ext cx="381000" cy="371475"/>
    <xdr:pic>
      <xdr:nvPicPr>
        <xdr:cNvPr id="14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270</xdr:row>
      <xdr:rowOff>45720</xdr:rowOff>
    </xdr:from>
    <xdr:ext cx="381000" cy="371475"/>
    <xdr:pic>
      <xdr:nvPicPr>
        <xdr:cNvPr id="14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272</xdr:row>
      <xdr:rowOff>45720</xdr:rowOff>
    </xdr:from>
    <xdr:ext cx="381000" cy="371475"/>
    <xdr:pic>
      <xdr:nvPicPr>
        <xdr:cNvPr id="14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274</xdr:row>
      <xdr:rowOff>45720</xdr:rowOff>
    </xdr:from>
    <xdr:ext cx="381000" cy="371475"/>
    <xdr:pic>
      <xdr:nvPicPr>
        <xdr:cNvPr id="14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276</xdr:row>
      <xdr:rowOff>45720</xdr:rowOff>
    </xdr:from>
    <xdr:ext cx="381000" cy="371475"/>
    <xdr:pic>
      <xdr:nvPicPr>
        <xdr:cNvPr id="14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278</xdr:row>
      <xdr:rowOff>45720</xdr:rowOff>
    </xdr:from>
    <xdr:ext cx="381000" cy="371475"/>
    <xdr:pic>
      <xdr:nvPicPr>
        <xdr:cNvPr id="14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280</xdr:row>
      <xdr:rowOff>45720</xdr:rowOff>
    </xdr:from>
    <xdr:ext cx="381000" cy="371475"/>
    <xdr:pic>
      <xdr:nvPicPr>
        <xdr:cNvPr id="15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282</xdr:row>
      <xdr:rowOff>45720</xdr:rowOff>
    </xdr:from>
    <xdr:ext cx="381000" cy="371475"/>
    <xdr:pic>
      <xdr:nvPicPr>
        <xdr:cNvPr id="15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284</xdr:row>
      <xdr:rowOff>45720</xdr:rowOff>
    </xdr:from>
    <xdr:ext cx="381000" cy="371475"/>
    <xdr:pic>
      <xdr:nvPicPr>
        <xdr:cNvPr id="15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126</xdr:row>
      <xdr:rowOff>47625</xdr:rowOff>
    </xdr:from>
    <xdr:ext cx="381000" cy="361950"/>
    <xdr:pic>
      <xdr:nvPicPr>
        <xdr:cNvPr id="153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852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128</xdr:row>
      <xdr:rowOff>47625</xdr:rowOff>
    </xdr:from>
    <xdr:ext cx="381000" cy="361950"/>
    <xdr:pic>
      <xdr:nvPicPr>
        <xdr:cNvPr id="154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852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130</xdr:row>
      <xdr:rowOff>47625</xdr:rowOff>
    </xdr:from>
    <xdr:ext cx="381000" cy="361950"/>
    <xdr:pic>
      <xdr:nvPicPr>
        <xdr:cNvPr id="155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852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132</xdr:row>
      <xdr:rowOff>47625</xdr:rowOff>
    </xdr:from>
    <xdr:ext cx="381000" cy="361950"/>
    <xdr:pic>
      <xdr:nvPicPr>
        <xdr:cNvPr id="156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852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134</xdr:row>
      <xdr:rowOff>47625</xdr:rowOff>
    </xdr:from>
    <xdr:ext cx="381000" cy="361950"/>
    <xdr:pic>
      <xdr:nvPicPr>
        <xdr:cNvPr id="15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852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136</xdr:row>
      <xdr:rowOff>47625</xdr:rowOff>
    </xdr:from>
    <xdr:ext cx="381000" cy="361950"/>
    <xdr:pic>
      <xdr:nvPicPr>
        <xdr:cNvPr id="15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852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80</xdr:row>
      <xdr:rowOff>53340</xdr:rowOff>
    </xdr:from>
    <xdr:ext cx="381000" cy="361950"/>
    <xdr:pic>
      <xdr:nvPicPr>
        <xdr:cNvPr id="159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80136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8"/>
  <sheetViews>
    <sheetView tabSelected="1" workbookViewId="0">
      <selection sqref="A1:F1"/>
    </sheetView>
  </sheetViews>
  <sheetFormatPr defaultColWidth="9.109375" defaultRowHeight="13.8" x14ac:dyDescent="0.25"/>
  <cols>
    <col min="1" max="1" width="17.33203125" style="2" customWidth="1"/>
    <col min="2" max="2" width="13.88671875" style="1" customWidth="1"/>
    <col min="3" max="3" width="13.21875" style="1" customWidth="1"/>
    <col min="4" max="4" width="13.88671875" style="3" customWidth="1"/>
    <col min="5" max="5" width="7.88671875" style="2" customWidth="1"/>
    <col min="6" max="6" width="5" style="4" customWidth="1"/>
    <col min="7" max="16384" width="9.109375" style="1"/>
  </cols>
  <sheetData>
    <row r="1" spans="1:6" ht="30" customHeight="1" x14ac:dyDescent="0.4">
      <c r="A1" s="100" t="s">
        <v>813</v>
      </c>
      <c r="B1" s="100"/>
      <c r="C1" s="100"/>
      <c r="D1" s="101"/>
      <c r="E1" s="100"/>
      <c r="F1" s="100"/>
    </row>
    <row r="2" spans="1:6" ht="7.5" customHeight="1" x14ac:dyDescent="0.25"/>
    <row r="3" spans="1:6" x14ac:dyDescent="0.25">
      <c r="A3" s="5" t="s">
        <v>0</v>
      </c>
      <c r="B3" s="6" t="s">
        <v>1</v>
      </c>
      <c r="C3" s="6" t="s">
        <v>2</v>
      </c>
      <c r="D3" s="7" t="s">
        <v>3</v>
      </c>
      <c r="E3" s="5" t="s">
        <v>4</v>
      </c>
    </row>
    <row r="4" spans="1:6" x14ac:dyDescent="0.25">
      <c r="A4" s="8" t="s">
        <v>5</v>
      </c>
      <c r="B4" s="1" t="s">
        <v>6</v>
      </c>
      <c r="C4" s="1" t="s">
        <v>7</v>
      </c>
      <c r="D4" s="1" t="s">
        <v>8</v>
      </c>
      <c r="E4" s="2">
        <v>2014</v>
      </c>
    </row>
    <row r="5" spans="1:6" x14ac:dyDescent="0.25">
      <c r="A5" s="9">
        <v>39</v>
      </c>
      <c r="B5" s="1" t="s">
        <v>9</v>
      </c>
      <c r="C5" s="1" t="s">
        <v>10</v>
      </c>
      <c r="D5" s="3" t="s">
        <v>11</v>
      </c>
      <c r="E5" s="2">
        <v>2001</v>
      </c>
    </row>
    <row r="6" spans="1:6" x14ac:dyDescent="0.25">
      <c r="B6" s="1" t="s">
        <v>12</v>
      </c>
      <c r="C6" s="1" t="s">
        <v>13</v>
      </c>
      <c r="D6" s="1" t="s">
        <v>14</v>
      </c>
      <c r="E6" s="2">
        <v>2009</v>
      </c>
    </row>
    <row r="7" spans="1:6" x14ac:dyDescent="0.25">
      <c r="B7" s="1" t="s">
        <v>15</v>
      </c>
      <c r="C7" s="1" t="s">
        <v>16</v>
      </c>
      <c r="D7" s="1" t="s">
        <v>17</v>
      </c>
      <c r="E7" s="2">
        <v>2011</v>
      </c>
    </row>
    <row r="8" spans="1:6" x14ac:dyDescent="0.25">
      <c r="B8" s="1" t="s">
        <v>18</v>
      </c>
      <c r="C8" s="1" t="s">
        <v>814</v>
      </c>
      <c r="D8" s="1" t="s">
        <v>20</v>
      </c>
      <c r="E8" s="2">
        <v>2011</v>
      </c>
    </row>
    <row r="9" spans="1:6" x14ac:dyDescent="0.25">
      <c r="B9" s="1" t="s">
        <v>112</v>
      </c>
      <c r="C9" s="1" t="s">
        <v>36</v>
      </c>
      <c r="D9" s="1" t="s">
        <v>24</v>
      </c>
      <c r="E9" s="2">
        <v>2018</v>
      </c>
    </row>
    <row r="10" spans="1:6" x14ac:dyDescent="0.25">
      <c r="B10" s="1" t="s">
        <v>21</v>
      </c>
      <c r="C10" s="1" t="s">
        <v>22</v>
      </c>
      <c r="D10" s="3" t="s">
        <v>11</v>
      </c>
      <c r="E10" s="2">
        <v>2011</v>
      </c>
    </row>
    <row r="11" spans="1:6" x14ac:dyDescent="0.25">
      <c r="B11" s="1" t="s">
        <v>23</v>
      </c>
      <c r="C11" s="1" t="s">
        <v>16</v>
      </c>
      <c r="D11" s="1" t="s">
        <v>24</v>
      </c>
      <c r="E11" s="2">
        <v>2011</v>
      </c>
    </row>
    <row r="12" spans="1:6" x14ac:dyDescent="0.25">
      <c r="B12" s="1" t="s">
        <v>70</v>
      </c>
      <c r="C12" s="1" t="s">
        <v>10</v>
      </c>
      <c r="D12" s="1" t="s">
        <v>71</v>
      </c>
      <c r="E12" s="2">
        <v>2018</v>
      </c>
    </row>
    <row r="13" spans="1:6" x14ac:dyDescent="0.25">
      <c r="B13" s="1" t="s">
        <v>25</v>
      </c>
      <c r="C13" s="1" t="s">
        <v>26</v>
      </c>
      <c r="D13" s="1" t="s">
        <v>17</v>
      </c>
      <c r="E13" s="2">
        <v>2016</v>
      </c>
    </row>
    <row r="14" spans="1:6" x14ac:dyDescent="0.25">
      <c r="B14" s="1" t="s">
        <v>27</v>
      </c>
      <c r="C14" s="1" t="s">
        <v>28</v>
      </c>
      <c r="D14" s="1" t="s">
        <v>20</v>
      </c>
      <c r="E14" s="2">
        <v>2010</v>
      </c>
    </row>
    <row r="15" spans="1:6" x14ac:dyDescent="0.25">
      <c r="B15" s="1" t="s">
        <v>29</v>
      </c>
      <c r="C15" s="1" t="s">
        <v>10</v>
      </c>
      <c r="D15" s="1" t="s">
        <v>14</v>
      </c>
      <c r="E15" s="2">
        <v>2011</v>
      </c>
    </row>
    <row r="16" spans="1:6" x14ac:dyDescent="0.25">
      <c r="B16" s="1" t="s">
        <v>30</v>
      </c>
      <c r="C16" s="1" t="s">
        <v>16</v>
      </c>
      <c r="D16" s="3" t="s">
        <v>11</v>
      </c>
      <c r="E16" s="2">
        <v>2004</v>
      </c>
    </row>
    <row r="17" spans="2:5" x14ac:dyDescent="0.25">
      <c r="B17" s="1" t="s">
        <v>31</v>
      </c>
      <c r="C17" s="1" t="s">
        <v>32</v>
      </c>
      <c r="D17" s="1" t="s">
        <v>33</v>
      </c>
      <c r="E17" s="2">
        <v>2011</v>
      </c>
    </row>
    <row r="18" spans="2:5" x14ac:dyDescent="0.25">
      <c r="B18" s="1" t="s">
        <v>132</v>
      </c>
      <c r="C18" s="1" t="s">
        <v>16</v>
      </c>
      <c r="D18" s="1" t="s">
        <v>8</v>
      </c>
      <c r="E18" s="2">
        <v>2019</v>
      </c>
    </row>
    <row r="19" spans="2:5" x14ac:dyDescent="0.25">
      <c r="B19" s="1" t="s">
        <v>34</v>
      </c>
      <c r="C19" s="1" t="s">
        <v>400</v>
      </c>
      <c r="D19" s="1" t="s">
        <v>8</v>
      </c>
      <c r="E19" s="2">
        <v>2001</v>
      </c>
    </row>
    <row r="20" spans="2:5" x14ac:dyDescent="0.25">
      <c r="B20" s="1" t="s">
        <v>35</v>
      </c>
      <c r="C20" s="1" t="s">
        <v>36</v>
      </c>
      <c r="D20" s="1" t="s">
        <v>33</v>
      </c>
      <c r="E20" s="2">
        <v>2012</v>
      </c>
    </row>
    <row r="21" spans="2:5" x14ac:dyDescent="0.25">
      <c r="B21" s="1" t="s">
        <v>37</v>
      </c>
      <c r="C21" s="1" t="s">
        <v>38</v>
      </c>
      <c r="D21" s="1" t="s">
        <v>39</v>
      </c>
      <c r="E21" s="2">
        <v>2009</v>
      </c>
    </row>
    <row r="22" spans="2:5" x14ac:dyDescent="0.25">
      <c r="B22" s="1" t="s">
        <v>40</v>
      </c>
      <c r="C22" s="1" t="s">
        <v>41</v>
      </c>
      <c r="D22" s="1" t="s">
        <v>8</v>
      </c>
      <c r="E22" s="2">
        <v>2014</v>
      </c>
    </row>
    <row r="23" spans="2:5" x14ac:dyDescent="0.25">
      <c r="B23" s="12" t="s">
        <v>442</v>
      </c>
      <c r="C23" s="12" t="s">
        <v>10</v>
      </c>
      <c r="D23" s="12" t="s">
        <v>20</v>
      </c>
      <c r="E23" s="9">
        <v>2022</v>
      </c>
    </row>
    <row r="24" spans="2:5" x14ac:dyDescent="0.25">
      <c r="B24" s="1" t="s">
        <v>42</v>
      </c>
      <c r="C24" s="1" t="s">
        <v>43</v>
      </c>
      <c r="D24" s="1" t="s">
        <v>44</v>
      </c>
      <c r="E24" s="2">
        <v>2015</v>
      </c>
    </row>
    <row r="25" spans="2:5" x14ac:dyDescent="0.25">
      <c r="B25" s="1" t="s">
        <v>45</v>
      </c>
      <c r="C25" s="1" t="s">
        <v>46</v>
      </c>
      <c r="D25" s="1" t="s">
        <v>17</v>
      </c>
      <c r="E25" s="2">
        <v>2005</v>
      </c>
    </row>
    <row r="26" spans="2:5" x14ac:dyDescent="0.25">
      <c r="B26" s="1" t="s">
        <v>47</v>
      </c>
      <c r="C26" s="1" t="s">
        <v>16</v>
      </c>
      <c r="D26" s="1" t="s">
        <v>24</v>
      </c>
      <c r="E26" s="2">
        <v>2016</v>
      </c>
    </row>
    <row r="27" spans="2:5" x14ac:dyDescent="0.25">
      <c r="B27" s="1" t="s">
        <v>49</v>
      </c>
      <c r="C27" s="1" t="s">
        <v>13</v>
      </c>
      <c r="D27" s="1" t="s">
        <v>50</v>
      </c>
      <c r="E27" s="2">
        <v>2011</v>
      </c>
    </row>
    <row r="28" spans="2:5" x14ac:dyDescent="0.25">
      <c r="B28" s="1" t="s">
        <v>51</v>
      </c>
      <c r="C28" s="1" t="s">
        <v>36</v>
      </c>
      <c r="D28" s="1" t="s">
        <v>137</v>
      </c>
      <c r="E28" s="2">
        <v>2015</v>
      </c>
    </row>
    <row r="29" spans="2:5" x14ac:dyDescent="0.25">
      <c r="B29" s="1" t="s">
        <v>158</v>
      </c>
      <c r="C29" s="1" t="s">
        <v>123</v>
      </c>
      <c r="D29" s="1" t="s">
        <v>50</v>
      </c>
      <c r="E29" s="2">
        <v>2018</v>
      </c>
    </row>
    <row r="30" spans="2:5" x14ac:dyDescent="0.25">
      <c r="B30" s="1" t="s">
        <v>52</v>
      </c>
      <c r="C30" s="1" t="s">
        <v>16</v>
      </c>
      <c r="D30" s="1" t="s">
        <v>14</v>
      </c>
      <c r="E30" s="2">
        <v>2013</v>
      </c>
    </row>
    <row r="31" spans="2:5" x14ac:dyDescent="0.25">
      <c r="B31" s="1" t="s">
        <v>166</v>
      </c>
      <c r="C31" s="1" t="s">
        <v>167</v>
      </c>
      <c r="D31" s="1" t="s">
        <v>24</v>
      </c>
      <c r="E31" s="2">
        <v>2019</v>
      </c>
    </row>
    <row r="32" spans="2:5" x14ac:dyDescent="0.25">
      <c r="B32" s="1" t="s">
        <v>53</v>
      </c>
      <c r="C32" s="1" t="s">
        <v>54</v>
      </c>
      <c r="D32" s="1" t="s">
        <v>39</v>
      </c>
      <c r="E32" s="2">
        <v>2008</v>
      </c>
    </row>
    <row r="33" spans="1:5" x14ac:dyDescent="0.25">
      <c r="B33" s="1" t="s">
        <v>55</v>
      </c>
      <c r="C33" s="1" t="s">
        <v>56</v>
      </c>
      <c r="D33" s="1" t="s">
        <v>17</v>
      </c>
      <c r="E33" s="2">
        <v>2011</v>
      </c>
    </row>
    <row r="34" spans="1:5" x14ac:dyDescent="0.25">
      <c r="B34" s="1" t="s">
        <v>57</v>
      </c>
      <c r="C34" s="1" t="s">
        <v>36</v>
      </c>
      <c r="D34" s="1" t="s">
        <v>137</v>
      </c>
      <c r="E34" s="2">
        <v>2015</v>
      </c>
    </row>
    <row r="35" spans="1:5" x14ac:dyDescent="0.25">
      <c r="B35" s="1" t="s">
        <v>58</v>
      </c>
      <c r="C35" s="1" t="s">
        <v>13</v>
      </c>
      <c r="D35" s="1" t="s">
        <v>33</v>
      </c>
      <c r="E35" s="2">
        <v>2015</v>
      </c>
    </row>
    <row r="36" spans="1:5" x14ac:dyDescent="0.25">
      <c r="B36" s="1" t="s">
        <v>86</v>
      </c>
      <c r="C36" s="1" t="s">
        <v>38</v>
      </c>
      <c r="D36" s="1" t="s">
        <v>17</v>
      </c>
      <c r="E36" s="2">
        <v>2019</v>
      </c>
    </row>
    <row r="37" spans="1:5" x14ac:dyDescent="0.25">
      <c r="B37" s="1" t="s">
        <v>59</v>
      </c>
      <c r="C37" s="1" t="s">
        <v>10</v>
      </c>
      <c r="D37" s="3" t="s">
        <v>11</v>
      </c>
      <c r="E37" s="2">
        <v>2016</v>
      </c>
    </row>
    <row r="38" spans="1:5" x14ac:dyDescent="0.25">
      <c r="B38" s="1" t="s">
        <v>60</v>
      </c>
      <c r="C38" s="1" t="s">
        <v>61</v>
      </c>
      <c r="D38" s="1" t="s">
        <v>20</v>
      </c>
      <c r="E38" s="2">
        <v>2014</v>
      </c>
    </row>
    <row r="39" spans="1:5" x14ac:dyDescent="0.25">
      <c r="B39" s="1" t="s">
        <v>62</v>
      </c>
      <c r="C39" s="1" t="s">
        <v>10</v>
      </c>
      <c r="D39" s="1" t="s">
        <v>33</v>
      </c>
      <c r="E39" s="2">
        <v>2004</v>
      </c>
    </row>
    <row r="40" spans="1:5" x14ac:dyDescent="0.25">
      <c r="B40" s="1" t="s">
        <v>63</v>
      </c>
      <c r="C40" s="1" t="s">
        <v>10</v>
      </c>
      <c r="D40" s="1" t="s">
        <v>24</v>
      </c>
      <c r="E40" s="2">
        <v>2007</v>
      </c>
    </row>
    <row r="41" spans="1:5" x14ac:dyDescent="0.25">
      <c r="B41" s="1" t="s">
        <v>64</v>
      </c>
      <c r="C41" s="1" t="s">
        <v>65</v>
      </c>
      <c r="D41" s="1" t="s">
        <v>24</v>
      </c>
      <c r="E41" s="2">
        <v>2011</v>
      </c>
    </row>
    <row r="42" spans="1:5" x14ac:dyDescent="0.25">
      <c r="B42" s="1" t="s">
        <v>91</v>
      </c>
      <c r="C42" s="1" t="s">
        <v>16</v>
      </c>
      <c r="D42" s="1" t="s">
        <v>24</v>
      </c>
      <c r="E42" s="2">
        <v>2019</v>
      </c>
    </row>
    <row r="43" spans="1:5" x14ac:dyDescent="0.25">
      <c r="D43" s="1"/>
    </row>
    <row r="44" spans="1:5" x14ac:dyDescent="0.25">
      <c r="A44" s="8" t="s">
        <v>66</v>
      </c>
      <c r="B44" s="1" t="s">
        <v>67</v>
      </c>
      <c r="C44" s="1" t="s">
        <v>16</v>
      </c>
      <c r="D44" s="1" t="s">
        <v>8</v>
      </c>
      <c r="E44" s="2">
        <v>2014</v>
      </c>
    </row>
    <row r="45" spans="1:5" x14ac:dyDescent="0.25">
      <c r="A45" s="9">
        <v>28</v>
      </c>
      <c r="B45" s="1" t="s">
        <v>68</v>
      </c>
      <c r="C45" s="1" t="s">
        <v>69</v>
      </c>
      <c r="D45" s="1" t="s">
        <v>8</v>
      </c>
      <c r="E45" s="2">
        <v>2004</v>
      </c>
    </row>
    <row r="46" spans="1:5" x14ac:dyDescent="0.25">
      <c r="B46" s="1" t="s">
        <v>72</v>
      </c>
      <c r="C46" s="1" t="s">
        <v>73</v>
      </c>
      <c r="D46" s="1" t="s">
        <v>17</v>
      </c>
      <c r="E46" s="2">
        <v>2016</v>
      </c>
    </row>
    <row r="47" spans="1:5" x14ac:dyDescent="0.25">
      <c r="B47" s="1" t="s">
        <v>119</v>
      </c>
      <c r="C47" s="1" t="s">
        <v>120</v>
      </c>
      <c r="D47" s="1" t="s">
        <v>121</v>
      </c>
      <c r="E47" s="2">
        <v>2018</v>
      </c>
    </row>
    <row r="48" spans="1:5" x14ac:dyDescent="0.25">
      <c r="B48" s="10" t="s">
        <v>246</v>
      </c>
      <c r="C48" s="10" t="s">
        <v>46</v>
      </c>
      <c r="D48" s="11" t="s">
        <v>17</v>
      </c>
      <c r="E48" s="2">
        <v>2019</v>
      </c>
    </row>
    <row r="49" spans="2:5" x14ac:dyDescent="0.25">
      <c r="B49" s="1" t="s">
        <v>74</v>
      </c>
      <c r="C49" s="1" t="s">
        <v>16</v>
      </c>
      <c r="D49" s="1" t="s">
        <v>8</v>
      </c>
      <c r="E49" s="2">
        <v>2016</v>
      </c>
    </row>
    <row r="50" spans="2:5" x14ac:dyDescent="0.25">
      <c r="B50" s="1" t="s">
        <v>415</v>
      </c>
      <c r="C50" s="1" t="s">
        <v>416</v>
      </c>
      <c r="D50" s="1" t="s">
        <v>71</v>
      </c>
      <c r="E50" s="2">
        <v>2019</v>
      </c>
    </row>
    <row r="51" spans="2:5" x14ac:dyDescent="0.25">
      <c r="B51" s="1" t="s">
        <v>75</v>
      </c>
      <c r="C51" s="1" t="s">
        <v>38</v>
      </c>
      <c r="D51" s="1" t="s">
        <v>24</v>
      </c>
      <c r="E51" s="2">
        <v>2009</v>
      </c>
    </row>
    <row r="52" spans="2:5" x14ac:dyDescent="0.25">
      <c r="B52" s="10" t="s">
        <v>138</v>
      </c>
      <c r="C52" s="10" t="s">
        <v>19</v>
      </c>
      <c r="D52" s="11" t="s">
        <v>39</v>
      </c>
      <c r="E52" s="2">
        <v>2017</v>
      </c>
    </row>
    <row r="53" spans="2:5" x14ac:dyDescent="0.25">
      <c r="B53" s="1" t="s">
        <v>139</v>
      </c>
      <c r="C53" s="1" t="s">
        <v>140</v>
      </c>
      <c r="D53" s="1" t="s">
        <v>33</v>
      </c>
      <c r="E53" s="2">
        <v>2017</v>
      </c>
    </row>
    <row r="54" spans="2:5" x14ac:dyDescent="0.25">
      <c r="B54" s="1" t="s">
        <v>141</v>
      </c>
      <c r="C54" s="1" t="s">
        <v>26</v>
      </c>
      <c r="D54" s="1" t="s">
        <v>14</v>
      </c>
      <c r="E54" s="2">
        <v>2017</v>
      </c>
    </row>
    <row r="55" spans="2:5" x14ac:dyDescent="0.25">
      <c r="B55" s="1" t="s">
        <v>76</v>
      </c>
      <c r="C55" s="1" t="s">
        <v>10</v>
      </c>
      <c r="D55" s="1" t="s">
        <v>8</v>
      </c>
      <c r="E55" s="2">
        <v>2012</v>
      </c>
    </row>
    <row r="56" spans="2:5" x14ac:dyDescent="0.25">
      <c r="B56" s="10" t="s">
        <v>142</v>
      </c>
      <c r="C56" s="10" t="s">
        <v>36</v>
      </c>
      <c r="D56" s="11" t="s">
        <v>44</v>
      </c>
      <c r="E56" s="2">
        <v>2017</v>
      </c>
    </row>
    <row r="57" spans="2:5" x14ac:dyDescent="0.25">
      <c r="B57" s="10" t="s">
        <v>77</v>
      </c>
      <c r="C57" s="10" t="s">
        <v>78</v>
      </c>
      <c r="D57" s="1" t="s">
        <v>137</v>
      </c>
      <c r="E57" s="2">
        <v>2015</v>
      </c>
    </row>
    <row r="58" spans="2:5" x14ac:dyDescent="0.25">
      <c r="B58" s="1" t="s">
        <v>79</v>
      </c>
      <c r="C58" s="1" t="s">
        <v>28</v>
      </c>
      <c r="D58" s="1" t="s">
        <v>48</v>
      </c>
      <c r="E58" s="2">
        <v>2011</v>
      </c>
    </row>
    <row r="59" spans="2:5" x14ac:dyDescent="0.25">
      <c r="B59" s="1" t="s">
        <v>145</v>
      </c>
      <c r="C59" s="1" t="s">
        <v>16</v>
      </c>
      <c r="D59" s="3" t="s">
        <v>11</v>
      </c>
      <c r="E59" s="9">
        <v>2022</v>
      </c>
    </row>
    <row r="60" spans="2:5" x14ac:dyDescent="0.25">
      <c r="B60" s="10" t="s">
        <v>283</v>
      </c>
      <c r="C60" s="10" t="s">
        <v>65</v>
      </c>
      <c r="D60" s="14" t="s">
        <v>11</v>
      </c>
      <c r="E60" s="9">
        <v>2022</v>
      </c>
    </row>
    <row r="61" spans="2:5" x14ac:dyDescent="0.25">
      <c r="B61" s="1" t="s">
        <v>80</v>
      </c>
      <c r="C61" s="1" t="s">
        <v>36</v>
      </c>
      <c r="D61" s="1" t="s">
        <v>137</v>
      </c>
      <c r="E61" s="2">
        <v>2012</v>
      </c>
    </row>
    <row r="62" spans="2:5" x14ac:dyDescent="0.25">
      <c r="B62" s="12" t="s">
        <v>156</v>
      </c>
      <c r="C62" s="12" t="s">
        <v>157</v>
      </c>
      <c r="D62" s="12" t="s">
        <v>71</v>
      </c>
      <c r="E62" s="2">
        <v>2019</v>
      </c>
    </row>
    <row r="63" spans="2:5" x14ac:dyDescent="0.25">
      <c r="B63" s="1" t="s">
        <v>81</v>
      </c>
      <c r="C63" s="1" t="s">
        <v>82</v>
      </c>
      <c r="D63" s="1" t="s">
        <v>24</v>
      </c>
      <c r="E63" s="2">
        <v>2008</v>
      </c>
    </row>
    <row r="64" spans="2:5" x14ac:dyDescent="0.25">
      <c r="B64" s="1" t="s">
        <v>83</v>
      </c>
      <c r="C64" s="1" t="s">
        <v>56</v>
      </c>
      <c r="D64" s="1" t="s">
        <v>24</v>
      </c>
      <c r="E64" s="2">
        <v>2013</v>
      </c>
    </row>
    <row r="65" spans="1:5" x14ac:dyDescent="0.25">
      <c r="B65" s="12" t="s">
        <v>84</v>
      </c>
      <c r="C65" s="12" t="s">
        <v>85</v>
      </c>
      <c r="D65" s="12" t="s">
        <v>17</v>
      </c>
      <c r="E65" s="2">
        <v>2016</v>
      </c>
    </row>
    <row r="66" spans="1:5" x14ac:dyDescent="0.25">
      <c r="B66" s="1" t="s">
        <v>172</v>
      </c>
      <c r="C66" s="1" t="s">
        <v>36</v>
      </c>
      <c r="D66" s="1" t="s">
        <v>24</v>
      </c>
      <c r="E66" s="9">
        <v>2022</v>
      </c>
    </row>
    <row r="67" spans="1:5" x14ac:dyDescent="0.25">
      <c r="B67" s="12" t="s">
        <v>506</v>
      </c>
      <c r="C67" s="12" t="s">
        <v>449</v>
      </c>
      <c r="D67" s="13" t="s">
        <v>116</v>
      </c>
      <c r="E67" s="9">
        <v>2022</v>
      </c>
    </row>
    <row r="68" spans="1:5" x14ac:dyDescent="0.25">
      <c r="B68" s="1" t="s">
        <v>177</v>
      </c>
      <c r="C68" s="1" t="s">
        <v>46</v>
      </c>
      <c r="D68" s="1" t="s">
        <v>39</v>
      </c>
      <c r="E68" s="9">
        <v>2022</v>
      </c>
    </row>
    <row r="69" spans="1:5" x14ac:dyDescent="0.25">
      <c r="B69" s="1" t="s">
        <v>87</v>
      </c>
      <c r="C69" s="10" t="s">
        <v>88</v>
      </c>
      <c r="D69" s="1" t="s">
        <v>48</v>
      </c>
      <c r="E69" s="2">
        <v>2004</v>
      </c>
    </row>
    <row r="70" spans="1:5" x14ac:dyDescent="0.25">
      <c r="B70" s="1" t="s">
        <v>89</v>
      </c>
      <c r="C70" s="1" t="s">
        <v>90</v>
      </c>
      <c r="D70" s="1" t="s">
        <v>44</v>
      </c>
      <c r="E70" s="2">
        <v>2014</v>
      </c>
    </row>
    <row r="71" spans="1:5" x14ac:dyDescent="0.25">
      <c r="B71" s="1" t="s">
        <v>732</v>
      </c>
      <c r="C71" s="1" t="s">
        <v>733</v>
      </c>
      <c r="D71" s="1" t="s">
        <v>8</v>
      </c>
      <c r="E71" s="9">
        <v>2022</v>
      </c>
    </row>
    <row r="72" spans="1:5" x14ac:dyDescent="0.25">
      <c r="D72" s="1"/>
    </row>
    <row r="73" spans="1:5" x14ac:dyDescent="0.25">
      <c r="A73" s="8" t="s">
        <v>92</v>
      </c>
      <c r="B73" s="1" t="s">
        <v>93</v>
      </c>
      <c r="C73" s="1" t="s">
        <v>421</v>
      </c>
      <c r="D73" s="1" t="s">
        <v>20</v>
      </c>
      <c r="E73" s="2">
        <v>2010</v>
      </c>
    </row>
    <row r="74" spans="1:5" x14ac:dyDescent="0.25">
      <c r="A74" s="9">
        <v>74</v>
      </c>
      <c r="B74" s="10" t="s">
        <v>184</v>
      </c>
      <c r="C74" s="10" t="s">
        <v>815</v>
      </c>
      <c r="D74" s="11" t="s">
        <v>8</v>
      </c>
      <c r="E74" s="2">
        <v>2019</v>
      </c>
    </row>
    <row r="75" spans="1:5" x14ac:dyDescent="0.25">
      <c r="A75" s="9"/>
      <c r="B75" s="1" t="s">
        <v>94</v>
      </c>
      <c r="C75" s="1" t="s">
        <v>95</v>
      </c>
      <c r="D75" s="1" t="s">
        <v>773</v>
      </c>
      <c r="E75" s="2">
        <v>2015</v>
      </c>
    </row>
    <row r="76" spans="1:5" x14ac:dyDescent="0.25">
      <c r="A76" s="9"/>
      <c r="B76" s="1" t="s">
        <v>96</v>
      </c>
      <c r="C76" s="1" t="s">
        <v>97</v>
      </c>
      <c r="D76" s="1" t="s">
        <v>50</v>
      </c>
      <c r="E76" s="2">
        <v>2014</v>
      </c>
    </row>
    <row r="77" spans="1:5" x14ac:dyDescent="0.25">
      <c r="A77" s="9"/>
      <c r="B77" s="1" t="s">
        <v>98</v>
      </c>
      <c r="C77" s="1" t="s">
        <v>16</v>
      </c>
      <c r="D77" s="1" t="s">
        <v>24</v>
      </c>
      <c r="E77" s="2">
        <v>2009</v>
      </c>
    </row>
    <row r="78" spans="1:5" x14ac:dyDescent="0.25">
      <c r="B78" s="1" t="s">
        <v>99</v>
      </c>
      <c r="C78" s="1" t="s">
        <v>38</v>
      </c>
      <c r="D78" s="1" t="s">
        <v>39</v>
      </c>
      <c r="E78" s="2">
        <v>2008</v>
      </c>
    </row>
    <row r="79" spans="1:5" x14ac:dyDescent="0.25">
      <c r="B79" s="1" t="s">
        <v>100</v>
      </c>
      <c r="C79" s="1" t="s">
        <v>101</v>
      </c>
      <c r="D79" s="1" t="s">
        <v>33</v>
      </c>
      <c r="E79" s="2">
        <v>2004</v>
      </c>
    </row>
    <row r="80" spans="1:5" x14ac:dyDescent="0.25">
      <c r="B80" s="1" t="s">
        <v>343</v>
      </c>
      <c r="C80" s="1" t="s">
        <v>10</v>
      </c>
      <c r="D80" s="13" t="s">
        <v>121</v>
      </c>
      <c r="E80" s="2">
        <v>2019</v>
      </c>
    </row>
    <row r="81" spans="2:5" x14ac:dyDescent="0.25">
      <c r="B81" s="1" t="s">
        <v>102</v>
      </c>
      <c r="C81" s="1" t="s">
        <v>103</v>
      </c>
      <c r="D81" s="1" t="s">
        <v>17</v>
      </c>
      <c r="E81" s="2">
        <v>2013</v>
      </c>
    </row>
    <row r="82" spans="2:5" x14ac:dyDescent="0.25">
      <c r="B82" s="10" t="s">
        <v>102</v>
      </c>
      <c r="C82" s="10" t="s">
        <v>107</v>
      </c>
      <c r="D82" s="1" t="s">
        <v>137</v>
      </c>
      <c r="E82" s="9">
        <v>2022</v>
      </c>
    </row>
    <row r="83" spans="2:5" x14ac:dyDescent="0.25">
      <c r="B83" s="10" t="s">
        <v>201</v>
      </c>
      <c r="C83" s="10" t="s">
        <v>202</v>
      </c>
      <c r="D83" s="11" t="s">
        <v>14</v>
      </c>
      <c r="E83" s="2">
        <v>2017</v>
      </c>
    </row>
    <row r="84" spans="2:5" x14ac:dyDescent="0.25">
      <c r="B84" s="1" t="s">
        <v>104</v>
      </c>
      <c r="C84" s="1" t="s">
        <v>105</v>
      </c>
      <c r="D84" s="1" t="s">
        <v>20</v>
      </c>
      <c r="E84" s="2">
        <v>2002</v>
      </c>
    </row>
    <row r="85" spans="2:5" x14ac:dyDescent="0.25">
      <c r="B85" s="1" t="s">
        <v>204</v>
      </c>
      <c r="C85" s="1" t="s">
        <v>73</v>
      </c>
      <c r="D85" s="1" t="s">
        <v>50</v>
      </c>
      <c r="E85" s="2">
        <v>2019</v>
      </c>
    </row>
    <row r="86" spans="2:5" x14ac:dyDescent="0.25">
      <c r="B86" s="1" t="s">
        <v>106</v>
      </c>
      <c r="C86" s="1" t="s">
        <v>107</v>
      </c>
      <c r="D86" s="1" t="s">
        <v>24</v>
      </c>
      <c r="E86" s="2">
        <v>2008</v>
      </c>
    </row>
    <row r="87" spans="2:5" x14ac:dyDescent="0.25">
      <c r="B87" s="1" t="s">
        <v>108</v>
      </c>
      <c r="C87" s="1" t="s">
        <v>10</v>
      </c>
      <c r="D87" s="1" t="s">
        <v>20</v>
      </c>
      <c r="E87" s="2">
        <v>2008</v>
      </c>
    </row>
    <row r="88" spans="2:5" x14ac:dyDescent="0.25">
      <c r="B88" s="1" t="s">
        <v>109</v>
      </c>
      <c r="C88" s="1" t="s">
        <v>110</v>
      </c>
      <c r="D88" s="1" t="s">
        <v>8</v>
      </c>
      <c r="E88" s="2">
        <v>2010</v>
      </c>
    </row>
    <row r="89" spans="2:5" x14ac:dyDescent="0.25">
      <c r="B89" s="1" t="s">
        <v>113</v>
      </c>
      <c r="C89" s="1" t="s">
        <v>114</v>
      </c>
      <c r="D89" s="13" t="s">
        <v>8</v>
      </c>
      <c r="E89" s="2">
        <v>2013</v>
      </c>
    </row>
    <row r="90" spans="2:5" x14ac:dyDescent="0.25">
      <c r="B90" s="1" t="s">
        <v>115</v>
      </c>
      <c r="C90" s="1" t="s">
        <v>775</v>
      </c>
      <c r="D90" s="12" t="s">
        <v>116</v>
      </c>
      <c r="E90" s="2">
        <v>2016</v>
      </c>
    </row>
    <row r="91" spans="2:5" x14ac:dyDescent="0.25">
      <c r="B91" s="1" t="s">
        <v>23</v>
      </c>
      <c r="C91" s="1" t="s">
        <v>10</v>
      </c>
      <c r="D91" s="3" t="s">
        <v>17</v>
      </c>
      <c r="E91" s="9">
        <v>2022</v>
      </c>
    </row>
    <row r="92" spans="2:5" x14ac:dyDescent="0.25">
      <c r="B92" s="1" t="s">
        <v>219</v>
      </c>
      <c r="C92" s="1" t="s">
        <v>26</v>
      </c>
      <c r="D92" s="1" t="s">
        <v>11</v>
      </c>
      <c r="E92" s="9">
        <v>2022</v>
      </c>
    </row>
    <row r="93" spans="2:5" x14ac:dyDescent="0.25">
      <c r="B93" s="1" t="s">
        <v>382</v>
      </c>
      <c r="C93" s="1" t="s">
        <v>13</v>
      </c>
      <c r="D93" s="1" t="s">
        <v>71</v>
      </c>
      <c r="E93" s="2">
        <v>2019</v>
      </c>
    </row>
    <row r="94" spans="2:5" x14ac:dyDescent="0.25">
      <c r="B94" s="1" t="s">
        <v>117</v>
      </c>
      <c r="C94" s="1" t="s">
        <v>118</v>
      </c>
      <c r="D94" s="1" t="s">
        <v>44</v>
      </c>
      <c r="E94" s="2">
        <v>2014</v>
      </c>
    </row>
    <row r="95" spans="2:5" x14ac:dyDescent="0.25">
      <c r="B95" s="1" t="s">
        <v>221</v>
      </c>
      <c r="C95" s="1" t="s">
        <v>110</v>
      </c>
      <c r="D95" s="1" t="s">
        <v>137</v>
      </c>
      <c r="E95" s="2">
        <v>2019</v>
      </c>
    </row>
    <row r="96" spans="2:5" x14ac:dyDescent="0.25">
      <c r="B96" s="1" t="s">
        <v>222</v>
      </c>
      <c r="C96" s="1" t="s">
        <v>36</v>
      </c>
      <c r="D96" s="1" t="s">
        <v>33</v>
      </c>
      <c r="E96" s="2">
        <v>2018</v>
      </c>
    </row>
    <row r="97" spans="2:5" x14ac:dyDescent="0.25">
      <c r="B97" s="1" t="s">
        <v>122</v>
      </c>
      <c r="C97" s="1" t="s">
        <v>123</v>
      </c>
      <c r="D97" s="1" t="s">
        <v>17</v>
      </c>
      <c r="E97" s="2">
        <v>2009</v>
      </c>
    </row>
    <row r="98" spans="2:5" x14ac:dyDescent="0.25">
      <c r="B98" s="77" t="s">
        <v>760</v>
      </c>
      <c r="C98" s="77" t="s">
        <v>78</v>
      </c>
      <c r="D98" s="77" t="s">
        <v>39</v>
      </c>
      <c r="E98" s="9">
        <v>2022</v>
      </c>
    </row>
    <row r="99" spans="2:5" x14ac:dyDescent="0.25">
      <c r="B99" s="1" t="s">
        <v>233</v>
      </c>
      <c r="C99" s="1" t="s">
        <v>10</v>
      </c>
      <c r="D99" s="1" t="s">
        <v>39</v>
      </c>
      <c r="E99" s="2">
        <v>2018</v>
      </c>
    </row>
    <row r="100" spans="2:5" x14ac:dyDescent="0.25">
      <c r="B100" s="10" t="s">
        <v>29</v>
      </c>
      <c r="C100" s="10" t="s">
        <v>761</v>
      </c>
      <c r="D100" s="11" t="s">
        <v>39</v>
      </c>
      <c r="E100" s="4">
        <v>2019</v>
      </c>
    </row>
    <row r="101" spans="2:5" x14ac:dyDescent="0.25">
      <c r="B101" s="1" t="s">
        <v>124</v>
      </c>
      <c r="C101" s="1" t="s">
        <v>125</v>
      </c>
      <c r="D101" s="1" t="s">
        <v>17</v>
      </c>
      <c r="E101" s="2">
        <v>2015</v>
      </c>
    </row>
    <row r="102" spans="2:5" x14ac:dyDescent="0.25">
      <c r="B102" s="1" t="s">
        <v>126</v>
      </c>
      <c r="C102" s="1" t="s">
        <v>54</v>
      </c>
      <c r="D102" s="1" t="s">
        <v>50</v>
      </c>
      <c r="E102" s="2">
        <v>2010</v>
      </c>
    </row>
    <row r="103" spans="2:5" x14ac:dyDescent="0.25">
      <c r="B103" s="1" t="s">
        <v>127</v>
      </c>
      <c r="C103" s="1" t="s">
        <v>56</v>
      </c>
      <c r="D103" s="1" t="s">
        <v>71</v>
      </c>
      <c r="E103" s="2">
        <v>2010</v>
      </c>
    </row>
    <row r="104" spans="2:5" x14ac:dyDescent="0.25">
      <c r="B104" s="10" t="s">
        <v>413</v>
      </c>
      <c r="C104" s="10" t="s">
        <v>65</v>
      </c>
      <c r="D104" s="12" t="s">
        <v>24</v>
      </c>
      <c r="E104" s="9">
        <v>2022</v>
      </c>
    </row>
    <row r="105" spans="2:5" x14ac:dyDescent="0.25">
      <c r="B105" s="1" t="s">
        <v>128</v>
      </c>
      <c r="C105" s="1" t="s">
        <v>28</v>
      </c>
      <c r="D105" s="1" t="s">
        <v>44</v>
      </c>
      <c r="E105" s="2">
        <v>2015</v>
      </c>
    </row>
    <row r="106" spans="2:5" x14ac:dyDescent="0.25">
      <c r="B106" s="12" t="s">
        <v>253</v>
      </c>
      <c r="C106" s="12" t="s">
        <v>804</v>
      </c>
      <c r="D106" s="1" t="s">
        <v>773</v>
      </c>
      <c r="E106" s="2">
        <v>2018</v>
      </c>
    </row>
    <row r="107" spans="2:5" x14ac:dyDescent="0.25">
      <c r="B107" s="1" t="s">
        <v>129</v>
      </c>
      <c r="C107" s="1" t="s">
        <v>16</v>
      </c>
      <c r="D107" s="1" t="s">
        <v>44</v>
      </c>
      <c r="E107" s="2">
        <v>2015</v>
      </c>
    </row>
    <row r="108" spans="2:5" x14ac:dyDescent="0.25">
      <c r="B108" s="1" t="s">
        <v>130</v>
      </c>
      <c r="C108" s="1" t="s">
        <v>10</v>
      </c>
      <c r="D108" s="1" t="s">
        <v>14</v>
      </c>
      <c r="E108" s="2">
        <v>2003</v>
      </c>
    </row>
    <row r="109" spans="2:5" x14ac:dyDescent="0.25">
      <c r="B109" s="1" t="s">
        <v>131</v>
      </c>
      <c r="C109" s="1" t="s">
        <v>114</v>
      </c>
      <c r="D109" s="1" t="s">
        <v>48</v>
      </c>
      <c r="E109" s="2">
        <v>2000</v>
      </c>
    </row>
    <row r="110" spans="2:5" x14ac:dyDescent="0.25">
      <c r="B110" s="1" t="s">
        <v>133</v>
      </c>
      <c r="C110" s="1" t="s">
        <v>421</v>
      </c>
      <c r="D110" s="1" t="s">
        <v>17</v>
      </c>
      <c r="E110" s="2">
        <v>2000</v>
      </c>
    </row>
    <row r="111" spans="2:5" x14ac:dyDescent="0.25">
      <c r="B111" s="1" t="s">
        <v>134</v>
      </c>
      <c r="C111" s="1" t="s">
        <v>110</v>
      </c>
      <c r="D111" s="1" t="s">
        <v>24</v>
      </c>
      <c r="E111" s="2">
        <v>2008</v>
      </c>
    </row>
    <row r="112" spans="2:5" x14ac:dyDescent="0.25">
      <c r="B112" s="1" t="s">
        <v>135</v>
      </c>
      <c r="C112" s="1" t="s">
        <v>43</v>
      </c>
      <c r="D112" s="1" t="s">
        <v>33</v>
      </c>
      <c r="E112" s="2">
        <v>2012</v>
      </c>
    </row>
    <row r="113" spans="2:5" x14ac:dyDescent="0.25">
      <c r="B113" s="1" t="s">
        <v>136</v>
      </c>
      <c r="C113" s="1" t="s">
        <v>65</v>
      </c>
      <c r="D113" s="1" t="s">
        <v>137</v>
      </c>
      <c r="E113" s="2">
        <v>2002</v>
      </c>
    </row>
    <row r="114" spans="2:5" x14ac:dyDescent="0.25">
      <c r="B114" s="1" t="s">
        <v>798</v>
      </c>
      <c r="C114" s="1" t="s">
        <v>210</v>
      </c>
      <c r="D114" s="1" t="s">
        <v>44</v>
      </c>
      <c r="E114" s="9">
        <v>2022</v>
      </c>
    </row>
    <row r="115" spans="2:5" x14ac:dyDescent="0.25">
      <c r="B115" s="10" t="s">
        <v>142</v>
      </c>
      <c r="C115" s="10" t="s">
        <v>110</v>
      </c>
      <c r="D115" s="11" t="s">
        <v>44</v>
      </c>
      <c r="E115" s="2">
        <v>2013</v>
      </c>
    </row>
    <row r="116" spans="2:5" x14ac:dyDescent="0.25">
      <c r="B116" s="1" t="s">
        <v>143</v>
      </c>
      <c r="C116" s="1" t="s">
        <v>144</v>
      </c>
      <c r="D116" s="1" t="s">
        <v>17</v>
      </c>
      <c r="E116" s="2">
        <v>2002</v>
      </c>
    </row>
    <row r="117" spans="2:5" x14ac:dyDescent="0.25">
      <c r="B117" s="10" t="s">
        <v>463</v>
      </c>
      <c r="C117" s="10" t="s">
        <v>464</v>
      </c>
      <c r="D117" s="11" t="s">
        <v>39</v>
      </c>
      <c r="E117" s="9">
        <v>2022</v>
      </c>
    </row>
    <row r="118" spans="2:5" x14ac:dyDescent="0.25">
      <c r="B118" s="1" t="s">
        <v>146</v>
      </c>
      <c r="C118" s="1" t="s">
        <v>10</v>
      </c>
      <c r="D118" s="1" t="s">
        <v>14</v>
      </c>
      <c r="E118" s="2">
        <v>2005</v>
      </c>
    </row>
    <row r="119" spans="2:5" x14ac:dyDescent="0.25">
      <c r="B119" s="1" t="s">
        <v>147</v>
      </c>
      <c r="C119" s="1" t="s">
        <v>140</v>
      </c>
      <c r="D119" s="1" t="s">
        <v>137</v>
      </c>
      <c r="E119" s="2">
        <v>2002</v>
      </c>
    </row>
    <row r="120" spans="2:5" x14ac:dyDescent="0.25">
      <c r="B120" s="1" t="s">
        <v>148</v>
      </c>
      <c r="C120" s="1" t="s">
        <v>118</v>
      </c>
      <c r="D120" s="1" t="s">
        <v>121</v>
      </c>
      <c r="E120" s="2">
        <v>2015</v>
      </c>
    </row>
    <row r="121" spans="2:5" x14ac:dyDescent="0.25">
      <c r="B121" s="1" t="s">
        <v>291</v>
      </c>
      <c r="C121" s="1" t="s">
        <v>267</v>
      </c>
      <c r="D121" s="13" t="s">
        <v>71</v>
      </c>
      <c r="E121" s="2">
        <v>2017</v>
      </c>
    </row>
    <row r="122" spans="2:5" x14ac:dyDescent="0.25">
      <c r="B122" s="1" t="s">
        <v>149</v>
      </c>
      <c r="C122" s="1" t="s">
        <v>16</v>
      </c>
      <c r="D122" s="1" t="s">
        <v>116</v>
      </c>
      <c r="E122" s="2">
        <v>2012</v>
      </c>
    </row>
    <row r="123" spans="2:5" x14ac:dyDescent="0.25">
      <c r="B123" s="1" t="s">
        <v>150</v>
      </c>
      <c r="C123" s="1" t="s">
        <v>151</v>
      </c>
      <c r="D123" s="1" t="s">
        <v>33</v>
      </c>
      <c r="E123" s="2">
        <v>2011</v>
      </c>
    </row>
    <row r="124" spans="2:5" x14ac:dyDescent="0.25">
      <c r="B124" s="10" t="s">
        <v>152</v>
      </c>
      <c r="C124" s="10" t="s">
        <v>28</v>
      </c>
      <c r="D124" s="11" t="s">
        <v>71</v>
      </c>
      <c r="E124" s="2">
        <v>2016</v>
      </c>
    </row>
    <row r="125" spans="2:5" x14ac:dyDescent="0.25">
      <c r="B125" s="1" t="s">
        <v>153</v>
      </c>
      <c r="C125" s="1" t="s">
        <v>154</v>
      </c>
      <c r="D125" s="1" t="s">
        <v>14</v>
      </c>
      <c r="E125" s="2">
        <v>2010</v>
      </c>
    </row>
    <row r="126" spans="2:5" x14ac:dyDescent="0.25">
      <c r="B126" s="1" t="s">
        <v>155</v>
      </c>
      <c r="C126" s="1" t="s">
        <v>65</v>
      </c>
      <c r="D126" s="1" t="s">
        <v>50</v>
      </c>
      <c r="E126" s="2">
        <v>2015</v>
      </c>
    </row>
    <row r="127" spans="2:5" x14ac:dyDescent="0.25">
      <c r="B127" s="1" t="s">
        <v>678</v>
      </c>
      <c r="C127" s="1" t="s">
        <v>78</v>
      </c>
      <c r="D127" s="1" t="s">
        <v>8</v>
      </c>
      <c r="E127" s="9">
        <v>2022</v>
      </c>
    </row>
    <row r="128" spans="2:5" x14ac:dyDescent="0.25">
      <c r="B128" s="1" t="s">
        <v>159</v>
      </c>
      <c r="C128" s="1" t="s">
        <v>107</v>
      </c>
      <c r="D128" s="1" t="s">
        <v>48</v>
      </c>
      <c r="E128" s="2">
        <v>2000</v>
      </c>
    </row>
    <row r="129" spans="2:5" x14ac:dyDescent="0.25">
      <c r="B129" s="1" t="s">
        <v>160</v>
      </c>
      <c r="C129" s="1" t="s">
        <v>26</v>
      </c>
      <c r="D129" s="12" t="s">
        <v>161</v>
      </c>
      <c r="E129" s="2">
        <v>2016</v>
      </c>
    </row>
    <row r="130" spans="2:5" x14ac:dyDescent="0.25">
      <c r="B130" s="1" t="s">
        <v>497</v>
      </c>
      <c r="C130" s="1" t="s">
        <v>167</v>
      </c>
      <c r="D130" s="3" t="s">
        <v>11</v>
      </c>
      <c r="E130" s="2">
        <v>2019</v>
      </c>
    </row>
    <row r="131" spans="2:5" x14ac:dyDescent="0.25">
      <c r="B131" s="1" t="s">
        <v>162</v>
      </c>
      <c r="C131" s="1" t="s">
        <v>13</v>
      </c>
      <c r="D131" s="1" t="s">
        <v>39</v>
      </c>
      <c r="E131" s="2">
        <v>2005</v>
      </c>
    </row>
    <row r="132" spans="2:5" x14ac:dyDescent="0.25">
      <c r="B132" s="1" t="s">
        <v>163</v>
      </c>
      <c r="C132" s="1" t="s">
        <v>28</v>
      </c>
      <c r="D132" s="1" t="s">
        <v>20</v>
      </c>
      <c r="E132" s="2">
        <v>2002</v>
      </c>
    </row>
    <row r="133" spans="2:5" x14ac:dyDescent="0.25">
      <c r="B133" s="1" t="s">
        <v>164</v>
      </c>
      <c r="C133" s="1" t="s">
        <v>114</v>
      </c>
      <c r="D133" s="1" t="s">
        <v>44</v>
      </c>
      <c r="E133" s="2">
        <v>2012</v>
      </c>
    </row>
    <row r="134" spans="2:5" x14ac:dyDescent="0.25">
      <c r="B134" s="1" t="s">
        <v>165</v>
      </c>
      <c r="C134" s="1" t="s">
        <v>78</v>
      </c>
      <c r="D134" s="1" t="s">
        <v>44</v>
      </c>
      <c r="E134" s="2">
        <v>2013</v>
      </c>
    </row>
    <row r="135" spans="2:5" x14ac:dyDescent="0.25">
      <c r="B135" s="1" t="s">
        <v>168</v>
      </c>
      <c r="C135" s="1" t="s">
        <v>140</v>
      </c>
      <c r="D135" s="1" t="s">
        <v>169</v>
      </c>
      <c r="E135" s="2">
        <v>2007</v>
      </c>
    </row>
    <row r="136" spans="2:5" x14ac:dyDescent="0.25">
      <c r="B136" s="1" t="s">
        <v>170</v>
      </c>
      <c r="C136" s="1" t="s">
        <v>19</v>
      </c>
      <c r="D136" s="1" t="s">
        <v>137</v>
      </c>
      <c r="E136" s="2">
        <v>2003</v>
      </c>
    </row>
    <row r="137" spans="2:5" x14ac:dyDescent="0.25">
      <c r="B137" s="10" t="s">
        <v>306</v>
      </c>
      <c r="C137" s="10" t="s">
        <v>46</v>
      </c>
      <c r="D137" s="11" t="s">
        <v>17</v>
      </c>
      <c r="E137" s="2">
        <v>2018</v>
      </c>
    </row>
    <row r="138" spans="2:5" x14ac:dyDescent="0.25">
      <c r="B138" s="10" t="s">
        <v>171</v>
      </c>
      <c r="C138" s="10" t="s">
        <v>10</v>
      </c>
      <c r="D138" s="11" t="s">
        <v>50</v>
      </c>
      <c r="E138" s="2">
        <v>2016</v>
      </c>
    </row>
    <row r="139" spans="2:5" x14ac:dyDescent="0.25">
      <c r="B139" s="1" t="s">
        <v>173</v>
      </c>
      <c r="C139" s="1" t="s">
        <v>400</v>
      </c>
      <c r="D139" s="1" t="s">
        <v>39</v>
      </c>
      <c r="E139" s="2">
        <v>2004</v>
      </c>
    </row>
    <row r="140" spans="2:5" x14ac:dyDescent="0.25">
      <c r="B140" s="1" t="s">
        <v>174</v>
      </c>
      <c r="C140" s="1" t="s">
        <v>175</v>
      </c>
      <c r="D140" s="1" t="s">
        <v>33</v>
      </c>
      <c r="E140" s="2">
        <v>2006</v>
      </c>
    </row>
    <row r="141" spans="2:5" x14ac:dyDescent="0.25">
      <c r="B141" s="1" t="s">
        <v>176</v>
      </c>
      <c r="C141" s="1" t="s">
        <v>78</v>
      </c>
      <c r="D141" s="1" t="s">
        <v>137</v>
      </c>
      <c r="E141" s="2">
        <v>2001</v>
      </c>
    </row>
    <row r="142" spans="2:5" x14ac:dyDescent="0.25">
      <c r="B142" s="1" t="s">
        <v>177</v>
      </c>
      <c r="C142" s="1" t="s">
        <v>167</v>
      </c>
      <c r="D142" s="1" t="s">
        <v>20</v>
      </c>
      <c r="E142" s="2">
        <v>2003</v>
      </c>
    </row>
    <row r="143" spans="2:5" x14ac:dyDescent="0.25">
      <c r="B143" s="1" t="s">
        <v>532</v>
      </c>
      <c r="C143" s="1" t="s">
        <v>36</v>
      </c>
      <c r="D143" s="12" t="s">
        <v>44</v>
      </c>
      <c r="E143" s="2">
        <v>2018</v>
      </c>
    </row>
    <row r="144" spans="2:5" x14ac:dyDescent="0.25">
      <c r="B144" s="1" t="s">
        <v>178</v>
      </c>
      <c r="C144" s="1" t="s">
        <v>179</v>
      </c>
      <c r="D144" s="1" t="s">
        <v>169</v>
      </c>
      <c r="E144" s="2">
        <v>2001</v>
      </c>
    </row>
    <row r="145" spans="1:5" x14ac:dyDescent="0.25">
      <c r="B145" s="12" t="s">
        <v>330</v>
      </c>
      <c r="C145" s="12" t="s">
        <v>110</v>
      </c>
      <c r="D145" s="17" t="s">
        <v>11</v>
      </c>
      <c r="E145" s="2">
        <v>2018</v>
      </c>
    </row>
    <row r="146" spans="1:5" x14ac:dyDescent="0.25">
      <c r="B146" s="1" t="s">
        <v>180</v>
      </c>
      <c r="C146" s="1" t="s">
        <v>181</v>
      </c>
      <c r="D146" s="1" t="s">
        <v>773</v>
      </c>
      <c r="E146" s="2">
        <v>2009</v>
      </c>
    </row>
    <row r="147" spans="1:5" x14ac:dyDescent="0.25">
      <c r="D147" s="1"/>
    </row>
    <row r="148" spans="1:5" x14ac:dyDescent="0.25">
      <c r="A148" s="8" t="s">
        <v>182</v>
      </c>
      <c r="B148" s="1" t="s">
        <v>183</v>
      </c>
      <c r="C148" s="1" t="s">
        <v>43</v>
      </c>
      <c r="D148" s="1" t="s">
        <v>20</v>
      </c>
      <c r="E148" s="2">
        <v>2008</v>
      </c>
    </row>
    <row r="149" spans="1:5" x14ac:dyDescent="0.25">
      <c r="A149" s="9">
        <v>144</v>
      </c>
      <c r="B149" s="10" t="s">
        <v>186</v>
      </c>
      <c r="C149" s="10" t="s">
        <v>157</v>
      </c>
      <c r="D149" s="11" t="s">
        <v>187</v>
      </c>
      <c r="E149" s="2">
        <v>2006</v>
      </c>
    </row>
    <row r="150" spans="1:5" x14ac:dyDescent="0.25">
      <c r="A150" s="9"/>
      <c r="B150" s="10" t="s">
        <v>188</v>
      </c>
      <c r="C150" s="10" t="s">
        <v>189</v>
      </c>
      <c r="D150" s="11" t="s">
        <v>161</v>
      </c>
      <c r="E150" s="2">
        <v>2013</v>
      </c>
    </row>
    <row r="151" spans="1:5" x14ac:dyDescent="0.25">
      <c r="B151" s="12" t="s">
        <v>784</v>
      </c>
      <c r="C151" s="12" t="s">
        <v>107</v>
      </c>
      <c r="D151" s="13" t="s">
        <v>773</v>
      </c>
      <c r="E151" s="2">
        <v>2019</v>
      </c>
    </row>
    <row r="152" spans="1:5" x14ac:dyDescent="0.25">
      <c r="B152" s="10" t="s">
        <v>190</v>
      </c>
      <c r="C152" s="10" t="s">
        <v>10</v>
      </c>
      <c r="D152" s="11" t="s">
        <v>187</v>
      </c>
      <c r="E152" s="2">
        <v>2005</v>
      </c>
    </row>
    <row r="153" spans="1:5" x14ac:dyDescent="0.25">
      <c r="B153" s="10" t="s">
        <v>335</v>
      </c>
      <c r="C153" s="10" t="s">
        <v>16</v>
      </c>
      <c r="D153" s="11" t="s">
        <v>39</v>
      </c>
      <c r="E153" s="2">
        <v>2017</v>
      </c>
    </row>
    <row r="154" spans="1:5" x14ac:dyDescent="0.25">
      <c r="B154" s="1" t="s">
        <v>191</v>
      </c>
      <c r="C154" s="1" t="s">
        <v>19</v>
      </c>
      <c r="D154" s="1" t="s">
        <v>116</v>
      </c>
      <c r="E154" s="2">
        <v>2010</v>
      </c>
    </row>
    <row r="155" spans="1:5" x14ac:dyDescent="0.25">
      <c r="A155" s="9"/>
      <c r="B155" s="10" t="s">
        <v>192</v>
      </c>
      <c r="C155" s="10" t="s">
        <v>776</v>
      </c>
      <c r="D155" s="11" t="s">
        <v>24</v>
      </c>
      <c r="E155" s="2">
        <v>2007</v>
      </c>
    </row>
    <row r="156" spans="1:5" x14ac:dyDescent="0.25">
      <c r="B156" s="1" t="s">
        <v>193</v>
      </c>
      <c r="C156" s="1" t="s">
        <v>10</v>
      </c>
      <c r="D156" s="1" t="s">
        <v>20</v>
      </c>
      <c r="E156" s="2">
        <v>2012</v>
      </c>
    </row>
    <row r="157" spans="1:5" x14ac:dyDescent="0.25">
      <c r="B157" s="10" t="s">
        <v>194</v>
      </c>
      <c r="C157" s="10" t="s">
        <v>56</v>
      </c>
      <c r="D157" s="11" t="s">
        <v>14</v>
      </c>
      <c r="E157" s="2">
        <v>2001</v>
      </c>
    </row>
    <row r="158" spans="1:5" x14ac:dyDescent="0.25">
      <c r="B158" s="1" t="s">
        <v>195</v>
      </c>
      <c r="C158" s="1" t="s">
        <v>16</v>
      </c>
      <c r="D158" s="1" t="s">
        <v>17</v>
      </c>
      <c r="E158" s="2">
        <v>2014</v>
      </c>
    </row>
    <row r="159" spans="1:5" x14ac:dyDescent="0.25">
      <c r="B159" s="1" t="s">
        <v>196</v>
      </c>
      <c r="C159" s="1" t="s">
        <v>46</v>
      </c>
      <c r="D159" s="13" t="s">
        <v>33</v>
      </c>
      <c r="E159" s="2">
        <v>2015</v>
      </c>
    </row>
    <row r="160" spans="1:5" x14ac:dyDescent="0.25">
      <c r="B160" s="1" t="s">
        <v>197</v>
      </c>
      <c r="C160" s="1" t="s">
        <v>114</v>
      </c>
      <c r="D160" s="1" t="s">
        <v>20</v>
      </c>
      <c r="E160" s="2">
        <v>2012</v>
      </c>
    </row>
    <row r="161" spans="2:5" x14ac:dyDescent="0.25">
      <c r="B161" s="10" t="s">
        <v>197</v>
      </c>
      <c r="C161" s="10" t="s">
        <v>36</v>
      </c>
      <c r="D161" s="11" t="s">
        <v>20</v>
      </c>
      <c r="E161" s="9">
        <v>2022</v>
      </c>
    </row>
    <row r="162" spans="2:5" x14ac:dyDescent="0.25">
      <c r="B162" s="10" t="s">
        <v>344</v>
      </c>
      <c r="C162" s="10" t="s">
        <v>210</v>
      </c>
      <c r="D162" s="1" t="s">
        <v>137</v>
      </c>
      <c r="E162" s="2">
        <v>2017</v>
      </c>
    </row>
    <row r="163" spans="2:5" x14ac:dyDescent="0.25">
      <c r="B163" s="10" t="s">
        <v>198</v>
      </c>
      <c r="C163" s="10" t="s">
        <v>56</v>
      </c>
      <c r="D163" s="11" t="s">
        <v>8</v>
      </c>
      <c r="E163" s="2">
        <v>2003</v>
      </c>
    </row>
    <row r="164" spans="2:5" x14ac:dyDescent="0.25">
      <c r="B164" s="1" t="s">
        <v>346</v>
      </c>
      <c r="C164" s="1" t="s">
        <v>16</v>
      </c>
      <c r="D164" s="13" t="s">
        <v>24</v>
      </c>
      <c r="E164" s="9">
        <v>2022</v>
      </c>
    </row>
    <row r="165" spans="2:5" x14ac:dyDescent="0.25">
      <c r="B165" s="1" t="s">
        <v>199</v>
      </c>
      <c r="C165" s="1" t="s">
        <v>110</v>
      </c>
      <c r="D165" s="1" t="s">
        <v>44</v>
      </c>
      <c r="E165" s="2">
        <v>2011</v>
      </c>
    </row>
    <row r="166" spans="2:5" x14ac:dyDescent="0.25">
      <c r="B166" s="1" t="s">
        <v>200</v>
      </c>
      <c r="C166" s="1" t="s">
        <v>107</v>
      </c>
      <c r="D166" s="1" t="s">
        <v>116</v>
      </c>
      <c r="E166" s="2">
        <v>2002</v>
      </c>
    </row>
    <row r="167" spans="2:5" x14ac:dyDescent="0.25">
      <c r="B167" s="1" t="s">
        <v>203</v>
      </c>
      <c r="C167" s="1" t="s">
        <v>10</v>
      </c>
      <c r="D167" s="1" t="s">
        <v>187</v>
      </c>
      <c r="E167" s="2">
        <v>2012</v>
      </c>
    </row>
    <row r="168" spans="2:5" x14ac:dyDescent="0.25">
      <c r="B168" s="10" t="s">
        <v>205</v>
      </c>
      <c r="C168" s="10" t="s">
        <v>78</v>
      </c>
      <c r="D168" s="11" t="s">
        <v>20</v>
      </c>
      <c r="E168" s="2">
        <v>2010</v>
      </c>
    </row>
    <row r="169" spans="2:5" x14ac:dyDescent="0.25">
      <c r="B169" s="1" t="s">
        <v>206</v>
      </c>
      <c r="C169" s="1" t="s">
        <v>207</v>
      </c>
      <c r="D169" s="3" t="s">
        <v>11</v>
      </c>
      <c r="E169" s="2">
        <v>2003</v>
      </c>
    </row>
    <row r="170" spans="2:5" x14ac:dyDescent="0.25">
      <c r="B170" s="1" t="s">
        <v>208</v>
      </c>
      <c r="C170" s="1" t="s">
        <v>110</v>
      </c>
      <c r="D170" s="1" t="s">
        <v>50</v>
      </c>
      <c r="E170" s="2">
        <v>2009</v>
      </c>
    </row>
    <row r="171" spans="2:5" x14ac:dyDescent="0.25">
      <c r="B171" s="1" t="s">
        <v>209</v>
      </c>
      <c r="C171" s="1" t="s">
        <v>210</v>
      </c>
      <c r="D171" s="1" t="s">
        <v>44</v>
      </c>
      <c r="E171" s="2">
        <v>2012</v>
      </c>
    </row>
    <row r="172" spans="2:5" x14ac:dyDescent="0.25">
      <c r="B172" s="10" t="s">
        <v>211</v>
      </c>
      <c r="C172" s="10" t="s">
        <v>11</v>
      </c>
      <c r="D172" s="11" t="s">
        <v>39</v>
      </c>
      <c r="E172" s="2">
        <v>2006</v>
      </c>
    </row>
    <row r="173" spans="2:5" x14ac:dyDescent="0.25">
      <c r="B173" s="1" t="s">
        <v>365</v>
      </c>
      <c r="C173" s="1" t="s">
        <v>65</v>
      </c>
      <c r="D173" s="1" t="s">
        <v>39</v>
      </c>
      <c r="E173" s="2">
        <v>2018</v>
      </c>
    </row>
    <row r="174" spans="2:5" x14ac:dyDescent="0.25">
      <c r="B174" s="1" t="s">
        <v>212</v>
      </c>
      <c r="C174" s="1" t="s">
        <v>26</v>
      </c>
      <c r="D174" s="12" t="s">
        <v>50</v>
      </c>
      <c r="E174" s="2">
        <v>2013</v>
      </c>
    </row>
    <row r="175" spans="2:5" x14ac:dyDescent="0.25">
      <c r="B175" s="1" t="s">
        <v>213</v>
      </c>
      <c r="C175" s="1" t="s">
        <v>28</v>
      </c>
      <c r="D175" s="1" t="s">
        <v>50</v>
      </c>
      <c r="E175" s="2">
        <v>2003</v>
      </c>
    </row>
    <row r="176" spans="2:5" x14ac:dyDescent="0.25">
      <c r="B176" s="10" t="s">
        <v>214</v>
      </c>
      <c r="C176" s="10" t="s">
        <v>210</v>
      </c>
      <c r="D176" s="11" t="s">
        <v>137</v>
      </c>
      <c r="E176" s="2">
        <v>1999</v>
      </c>
    </row>
    <row r="177" spans="1:5" x14ac:dyDescent="0.25">
      <c r="B177" s="10" t="s">
        <v>215</v>
      </c>
      <c r="C177" s="10" t="s">
        <v>216</v>
      </c>
      <c r="D177" s="11" t="s">
        <v>20</v>
      </c>
      <c r="E177" s="2">
        <v>2001</v>
      </c>
    </row>
    <row r="178" spans="1:5" x14ac:dyDescent="0.25">
      <c r="B178" s="1" t="s">
        <v>767</v>
      </c>
      <c r="C178" s="1" t="s">
        <v>421</v>
      </c>
      <c r="D178" s="1" t="s">
        <v>14</v>
      </c>
      <c r="E178" s="4">
        <v>2017</v>
      </c>
    </row>
    <row r="179" spans="1:5" x14ac:dyDescent="0.25">
      <c r="B179" s="10" t="s">
        <v>217</v>
      </c>
      <c r="C179" s="10" t="s">
        <v>218</v>
      </c>
      <c r="D179" s="11" t="s">
        <v>137</v>
      </c>
      <c r="E179" s="2">
        <v>2001</v>
      </c>
    </row>
    <row r="180" spans="1:5" x14ac:dyDescent="0.25">
      <c r="B180" s="10" t="s">
        <v>220</v>
      </c>
      <c r="C180" s="10" t="s">
        <v>10</v>
      </c>
      <c r="D180" s="11" t="s">
        <v>8</v>
      </c>
      <c r="E180" s="2">
        <v>2004</v>
      </c>
    </row>
    <row r="181" spans="1:5" x14ac:dyDescent="0.25">
      <c r="B181" s="1" t="s">
        <v>223</v>
      </c>
      <c r="C181" s="1" t="s">
        <v>107</v>
      </c>
      <c r="D181" s="1" t="s">
        <v>33</v>
      </c>
      <c r="E181" s="2">
        <v>2006</v>
      </c>
    </row>
    <row r="182" spans="1:5" x14ac:dyDescent="0.25">
      <c r="B182" s="1" t="s">
        <v>225</v>
      </c>
      <c r="C182" s="1" t="s">
        <v>16</v>
      </c>
      <c r="D182" s="1" t="s">
        <v>116</v>
      </c>
      <c r="E182" s="2">
        <v>2013</v>
      </c>
    </row>
    <row r="183" spans="1:5" x14ac:dyDescent="0.25">
      <c r="B183" s="1" t="s">
        <v>226</v>
      </c>
      <c r="C183" s="1" t="s">
        <v>56</v>
      </c>
      <c r="D183" s="1" t="s">
        <v>50</v>
      </c>
      <c r="E183" s="2">
        <v>2014</v>
      </c>
    </row>
    <row r="184" spans="1:5" x14ac:dyDescent="0.25">
      <c r="B184" s="10" t="s">
        <v>393</v>
      </c>
      <c r="C184" s="10" t="s">
        <v>56</v>
      </c>
      <c r="D184" s="11" t="s">
        <v>33</v>
      </c>
      <c r="E184" s="2">
        <v>2017</v>
      </c>
    </row>
    <row r="185" spans="1:5" x14ac:dyDescent="0.25">
      <c r="B185" s="1" t="s">
        <v>227</v>
      </c>
      <c r="C185" s="1" t="s">
        <v>26</v>
      </c>
      <c r="D185" s="1" t="s">
        <v>17</v>
      </c>
      <c r="E185" s="2">
        <v>2009</v>
      </c>
    </row>
    <row r="186" spans="1:5" x14ac:dyDescent="0.25">
      <c r="B186" s="10" t="s">
        <v>228</v>
      </c>
      <c r="C186" s="10" t="s">
        <v>10</v>
      </c>
      <c r="D186" s="11" t="s">
        <v>39</v>
      </c>
      <c r="E186" s="2">
        <v>2011</v>
      </c>
    </row>
    <row r="187" spans="1:5" x14ac:dyDescent="0.25">
      <c r="B187" s="10" t="s">
        <v>228</v>
      </c>
      <c r="C187" s="10" t="s">
        <v>110</v>
      </c>
      <c r="D187" s="11" t="s">
        <v>14</v>
      </c>
      <c r="E187" s="2">
        <v>2009</v>
      </c>
    </row>
    <row r="188" spans="1:5" x14ac:dyDescent="0.25">
      <c r="B188" s="10" t="s">
        <v>229</v>
      </c>
      <c r="C188" s="10" t="s">
        <v>421</v>
      </c>
      <c r="D188" s="11" t="s">
        <v>39</v>
      </c>
      <c r="E188" s="2">
        <v>2007</v>
      </c>
    </row>
    <row r="189" spans="1:5" x14ac:dyDescent="0.25">
      <c r="B189" s="10" t="s">
        <v>229</v>
      </c>
      <c r="C189" s="10" t="s">
        <v>230</v>
      </c>
      <c r="D189" s="11" t="s">
        <v>231</v>
      </c>
      <c r="E189" s="2">
        <v>2000</v>
      </c>
    </row>
    <row r="190" spans="1:5" x14ac:dyDescent="0.25">
      <c r="B190" s="10" t="s">
        <v>232</v>
      </c>
      <c r="C190" s="10" t="s">
        <v>65</v>
      </c>
      <c r="D190" s="11" t="s">
        <v>24</v>
      </c>
      <c r="E190" s="2">
        <v>2015</v>
      </c>
    </row>
    <row r="191" spans="1:5" x14ac:dyDescent="0.25">
      <c r="B191" s="1" t="s">
        <v>29</v>
      </c>
      <c r="C191" s="1" t="s">
        <v>16</v>
      </c>
      <c r="D191" s="1" t="s">
        <v>14</v>
      </c>
      <c r="E191" s="2">
        <v>2002</v>
      </c>
    </row>
    <row r="192" spans="1:5" x14ac:dyDescent="0.25">
      <c r="A192" s="9"/>
      <c r="B192" s="1" t="s">
        <v>29</v>
      </c>
      <c r="C192" s="1" t="s">
        <v>110</v>
      </c>
      <c r="D192" s="1" t="s">
        <v>8</v>
      </c>
      <c r="E192" s="2">
        <v>2001</v>
      </c>
    </row>
    <row r="193" spans="2:5" x14ac:dyDescent="0.25">
      <c r="B193" s="1" t="s">
        <v>234</v>
      </c>
      <c r="C193" s="1" t="s">
        <v>249</v>
      </c>
      <c r="D193" s="1" t="s">
        <v>17</v>
      </c>
      <c r="E193" s="2">
        <v>2018</v>
      </c>
    </row>
    <row r="194" spans="2:5" x14ac:dyDescent="0.25">
      <c r="B194" s="10" t="s">
        <v>234</v>
      </c>
      <c r="C194" s="10" t="s">
        <v>218</v>
      </c>
      <c r="D194" s="11" t="s">
        <v>187</v>
      </c>
      <c r="E194" s="2">
        <v>2005</v>
      </c>
    </row>
    <row r="195" spans="2:5" x14ac:dyDescent="0.25">
      <c r="B195" s="1" t="s">
        <v>235</v>
      </c>
      <c r="C195" s="1" t="s">
        <v>36</v>
      </c>
      <c r="D195" s="1" t="s">
        <v>50</v>
      </c>
      <c r="E195" s="2">
        <v>2007</v>
      </c>
    </row>
    <row r="196" spans="2:5" x14ac:dyDescent="0.25">
      <c r="B196" s="1" t="s">
        <v>236</v>
      </c>
      <c r="C196" s="1" t="s">
        <v>19</v>
      </c>
      <c r="D196" s="1" t="s">
        <v>50</v>
      </c>
      <c r="E196" s="2">
        <v>2000</v>
      </c>
    </row>
    <row r="197" spans="2:5" x14ac:dyDescent="0.25">
      <c r="B197" s="77" t="s">
        <v>604</v>
      </c>
      <c r="C197" s="77" t="s">
        <v>65</v>
      </c>
      <c r="D197" s="77" t="s">
        <v>24</v>
      </c>
      <c r="E197" s="4">
        <v>2018</v>
      </c>
    </row>
    <row r="198" spans="2:5" x14ac:dyDescent="0.25">
      <c r="B198" s="1" t="s">
        <v>237</v>
      </c>
      <c r="C198" s="1" t="s">
        <v>238</v>
      </c>
      <c r="D198" s="1" t="s">
        <v>39</v>
      </c>
      <c r="E198" s="2">
        <v>2005</v>
      </c>
    </row>
    <row r="199" spans="2:5" x14ac:dyDescent="0.25">
      <c r="B199" s="1" t="s">
        <v>239</v>
      </c>
      <c r="C199" s="1" t="s">
        <v>240</v>
      </c>
      <c r="D199" s="1" t="s">
        <v>11</v>
      </c>
      <c r="E199" s="2">
        <v>2012</v>
      </c>
    </row>
    <row r="200" spans="2:5" x14ac:dyDescent="0.25">
      <c r="B200" s="1" t="s">
        <v>241</v>
      </c>
      <c r="C200" s="1" t="s">
        <v>114</v>
      </c>
      <c r="D200" s="1" t="s">
        <v>8</v>
      </c>
      <c r="E200" s="2">
        <v>2016</v>
      </c>
    </row>
    <row r="201" spans="2:5" x14ac:dyDescent="0.25">
      <c r="B201" s="1" t="s">
        <v>242</v>
      </c>
      <c r="C201" s="1" t="s">
        <v>28</v>
      </c>
      <c r="D201" s="3" t="s">
        <v>11</v>
      </c>
      <c r="E201" s="2">
        <v>2009</v>
      </c>
    </row>
    <row r="202" spans="2:5" x14ac:dyDescent="0.25">
      <c r="B202" s="10" t="s">
        <v>243</v>
      </c>
      <c r="C202" s="10" t="s">
        <v>831</v>
      </c>
      <c r="D202" s="11" t="s">
        <v>116</v>
      </c>
      <c r="E202" s="2">
        <v>2011</v>
      </c>
    </row>
    <row r="203" spans="2:5" x14ac:dyDescent="0.25">
      <c r="B203" s="1" t="s">
        <v>245</v>
      </c>
      <c r="C203" s="1" t="s">
        <v>140</v>
      </c>
      <c r="D203" s="3" t="s">
        <v>11</v>
      </c>
      <c r="E203" s="2">
        <v>2005</v>
      </c>
    </row>
    <row r="204" spans="2:5" x14ac:dyDescent="0.25">
      <c r="B204" s="1" t="s">
        <v>247</v>
      </c>
      <c r="C204" s="1" t="s">
        <v>167</v>
      </c>
      <c r="D204" s="1" t="s">
        <v>17</v>
      </c>
      <c r="E204" s="2">
        <v>2002</v>
      </c>
    </row>
    <row r="205" spans="2:5" x14ac:dyDescent="0.25">
      <c r="B205" s="1" t="s">
        <v>248</v>
      </c>
      <c r="C205" s="1" t="s">
        <v>249</v>
      </c>
      <c r="D205" s="1" t="s">
        <v>39</v>
      </c>
      <c r="E205" s="2">
        <v>2012</v>
      </c>
    </row>
    <row r="206" spans="2:5" x14ac:dyDescent="0.25">
      <c r="B206" s="1" t="s">
        <v>250</v>
      </c>
      <c r="C206" s="1" t="s">
        <v>107</v>
      </c>
      <c r="D206" s="1" t="s">
        <v>71</v>
      </c>
      <c r="E206" s="2">
        <v>1999</v>
      </c>
    </row>
    <row r="207" spans="2:5" x14ac:dyDescent="0.25">
      <c r="B207" s="1" t="s">
        <v>251</v>
      </c>
      <c r="C207" s="1" t="s">
        <v>78</v>
      </c>
      <c r="D207" s="1" t="s">
        <v>33</v>
      </c>
      <c r="E207" s="2">
        <v>2001</v>
      </c>
    </row>
    <row r="208" spans="2:5" x14ac:dyDescent="0.25">
      <c r="B208" s="10" t="s">
        <v>252</v>
      </c>
      <c r="C208" s="10" t="s">
        <v>95</v>
      </c>
      <c r="D208" s="11" t="s">
        <v>187</v>
      </c>
      <c r="E208" s="2">
        <v>2002</v>
      </c>
    </row>
    <row r="209" spans="2:5" x14ac:dyDescent="0.25">
      <c r="B209" s="1" t="s">
        <v>254</v>
      </c>
      <c r="C209" s="1" t="s">
        <v>114</v>
      </c>
      <c r="D209" s="1" t="s">
        <v>8</v>
      </c>
      <c r="E209" s="2">
        <v>2005</v>
      </c>
    </row>
    <row r="210" spans="2:5" x14ac:dyDescent="0.25">
      <c r="B210" s="1" t="s">
        <v>255</v>
      </c>
      <c r="C210" s="1" t="s">
        <v>10</v>
      </c>
      <c r="D210" s="1" t="s">
        <v>33</v>
      </c>
      <c r="E210" s="2">
        <v>2016</v>
      </c>
    </row>
    <row r="211" spans="2:5" x14ac:dyDescent="0.25">
      <c r="B211" s="1" t="s">
        <v>256</v>
      </c>
      <c r="C211" s="1" t="s">
        <v>56</v>
      </c>
      <c r="D211" s="1" t="s">
        <v>33</v>
      </c>
      <c r="E211" s="2">
        <v>2004</v>
      </c>
    </row>
    <row r="212" spans="2:5" x14ac:dyDescent="0.25">
      <c r="B212" s="1" t="s">
        <v>257</v>
      </c>
      <c r="C212" s="1" t="s">
        <v>32</v>
      </c>
      <c r="D212" s="1" t="s">
        <v>50</v>
      </c>
      <c r="E212" s="2">
        <v>2011</v>
      </c>
    </row>
    <row r="213" spans="2:5" x14ac:dyDescent="0.25">
      <c r="B213" s="10" t="s">
        <v>132</v>
      </c>
      <c r="C213" s="10" t="s">
        <v>65</v>
      </c>
      <c r="D213" s="11" t="s">
        <v>8</v>
      </c>
      <c r="E213" s="2">
        <v>2004</v>
      </c>
    </row>
    <row r="214" spans="2:5" x14ac:dyDescent="0.25">
      <c r="B214" s="10" t="s">
        <v>258</v>
      </c>
      <c r="C214" s="10" t="s">
        <v>259</v>
      </c>
      <c r="D214" s="11" t="s">
        <v>121</v>
      </c>
      <c r="E214" s="2">
        <v>2015</v>
      </c>
    </row>
    <row r="215" spans="2:5" x14ac:dyDescent="0.25">
      <c r="B215" s="10" t="s">
        <v>260</v>
      </c>
      <c r="C215" s="10" t="s">
        <v>157</v>
      </c>
      <c r="D215" s="11" t="s">
        <v>137</v>
      </c>
      <c r="E215" s="2">
        <v>2002</v>
      </c>
    </row>
    <row r="216" spans="2:5" x14ac:dyDescent="0.25">
      <c r="B216" s="10" t="s">
        <v>261</v>
      </c>
      <c r="C216" s="10" t="s">
        <v>262</v>
      </c>
      <c r="D216" s="11" t="s">
        <v>111</v>
      </c>
      <c r="E216" s="2">
        <v>2011</v>
      </c>
    </row>
    <row r="217" spans="2:5" x14ac:dyDescent="0.25">
      <c r="B217" s="10" t="s">
        <v>263</v>
      </c>
      <c r="C217" s="10" t="s">
        <v>36</v>
      </c>
      <c r="D217" s="11" t="s">
        <v>169</v>
      </c>
      <c r="E217" s="2">
        <v>2000</v>
      </c>
    </row>
    <row r="218" spans="2:5" x14ac:dyDescent="0.25">
      <c r="B218" s="1" t="s">
        <v>633</v>
      </c>
      <c r="C218" s="1" t="s">
        <v>140</v>
      </c>
      <c r="D218" s="1" t="s">
        <v>44</v>
      </c>
      <c r="E218" s="2">
        <v>2019</v>
      </c>
    </row>
    <row r="219" spans="2:5" x14ac:dyDescent="0.25">
      <c r="B219" s="10" t="s">
        <v>264</v>
      </c>
      <c r="C219" s="10" t="s">
        <v>43</v>
      </c>
      <c r="D219" s="11" t="s">
        <v>8</v>
      </c>
      <c r="E219" s="2">
        <v>2003</v>
      </c>
    </row>
    <row r="220" spans="2:5" x14ac:dyDescent="0.25">
      <c r="B220" s="1" t="s">
        <v>265</v>
      </c>
      <c r="C220" s="1" t="s">
        <v>101</v>
      </c>
      <c r="D220" s="1" t="s">
        <v>224</v>
      </c>
      <c r="E220" s="2">
        <v>2010</v>
      </c>
    </row>
    <row r="221" spans="2:5" x14ac:dyDescent="0.25">
      <c r="B221" s="1" t="s">
        <v>432</v>
      </c>
      <c r="C221" s="1" t="s">
        <v>95</v>
      </c>
      <c r="D221" s="1" t="s">
        <v>116</v>
      </c>
      <c r="E221" s="2">
        <v>2019</v>
      </c>
    </row>
    <row r="222" spans="2:5" x14ac:dyDescent="0.25">
      <c r="B222" s="10" t="s">
        <v>266</v>
      </c>
      <c r="C222" s="10" t="s">
        <v>267</v>
      </c>
      <c r="D222" s="11" t="s">
        <v>137</v>
      </c>
      <c r="E222" s="2">
        <v>2001</v>
      </c>
    </row>
    <row r="223" spans="2:5" x14ac:dyDescent="0.25">
      <c r="B223" s="1" t="s">
        <v>268</v>
      </c>
      <c r="C223" s="1" t="s">
        <v>10</v>
      </c>
      <c r="D223" s="1" t="s">
        <v>24</v>
      </c>
      <c r="E223" s="2">
        <v>2012</v>
      </c>
    </row>
    <row r="224" spans="2:5" x14ac:dyDescent="0.25">
      <c r="B224" s="1" t="s">
        <v>639</v>
      </c>
      <c r="C224" s="1" t="s">
        <v>54</v>
      </c>
      <c r="D224" s="1" t="s">
        <v>39</v>
      </c>
      <c r="E224" s="2">
        <v>2017</v>
      </c>
    </row>
    <row r="225" spans="2:5" x14ac:dyDescent="0.25">
      <c r="B225" s="1" t="s">
        <v>269</v>
      </c>
      <c r="C225" s="1" t="s">
        <v>90</v>
      </c>
      <c r="D225" s="1" t="s">
        <v>44</v>
      </c>
      <c r="E225" s="2">
        <v>2009</v>
      </c>
    </row>
    <row r="226" spans="2:5" x14ac:dyDescent="0.25">
      <c r="B226" s="10" t="s">
        <v>270</v>
      </c>
      <c r="C226" s="10" t="s">
        <v>167</v>
      </c>
      <c r="D226" s="11" t="s">
        <v>116</v>
      </c>
      <c r="E226" s="2">
        <v>2013</v>
      </c>
    </row>
    <row r="227" spans="2:5" x14ac:dyDescent="0.25">
      <c r="B227" s="1" t="s">
        <v>271</v>
      </c>
      <c r="C227" s="1" t="s">
        <v>808</v>
      </c>
      <c r="D227" s="1" t="s">
        <v>24</v>
      </c>
      <c r="E227" s="2">
        <v>2002</v>
      </c>
    </row>
    <row r="228" spans="2:5" x14ac:dyDescent="0.25">
      <c r="B228" s="1" t="s">
        <v>273</v>
      </c>
      <c r="C228" s="1" t="s">
        <v>54</v>
      </c>
      <c r="D228" s="3" t="s">
        <v>11</v>
      </c>
      <c r="E228" s="2">
        <v>2015</v>
      </c>
    </row>
    <row r="229" spans="2:5" x14ac:dyDescent="0.25">
      <c r="B229" s="1" t="s">
        <v>274</v>
      </c>
      <c r="C229" s="1" t="s">
        <v>114</v>
      </c>
      <c r="D229" s="1" t="s">
        <v>8</v>
      </c>
      <c r="E229" s="2">
        <v>2014</v>
      </c>
    </row>
    <row r="230" spans="2:5" x14ac:dyDescent="0.25">
      <c r="B230" s="10" t="s">
        <v>275</v>
      </c>
      <c r="C230" s="10" t="s">
        <v>276</v>
      </c>
      <c r="D230" s="11" t="s">
        <v>39</v>
      </c>
      <c r="E230" s="2">
        <v>1999</v>
      </c>
    </row>
    <row r="231" spans="2:5" x14ac:dyDescent="0.25">
      <c r="B231" s="1" t="s">
        <v>277</v>
      </c>
      <c r="C231" s="1" t="s">
        <v>13</v>
      </c>
      <c r="D231" s="1" t="s">
        <v>14</v>
      </c>
      <c r="E231" s="2">
        <v>2012</v>
      </c>
    </row>
    <row r="232" spans="2:5" x14ac:dyDescent="0.25">
      <c r="B232" s="1" t="s">
        <v>278</v>
      </c>
      <c r="C232" s="1" t="s">
        <v>46</v>
      </c>
      <c r="D232" s="1" t="s">
        <v>71</v>
      </c>
      <c r="E232" s="2">
        <v>2000</v>
      </c>
    </row>
    <row r="233" spans="2:5" x14ac:dyDescent="0.25">
      <c r="B233" s="10" t="s">
        <v>279</v>
      </c>
      <c r="C233" s="10" t="s">
        <v>110</v>
      </c>
      <c r="D233" s="11" t="s">
        <v>71</v>
      </c>
      <c r="E233" s="2">
        <v>2013</v>
      </c>
    </row>
    <row r="234" spans="2:5" x14ac:dyDescent="0.25">
      <c r="B234" s="10" t="s">
        <v>280</v>
      </c>
      <c r="C234" s="10" t="s">
        <v>281</v>
      </c>
      <c r="D234" s="11" t="s">
        <v>282</v>
      </c>
      <c r="E234" s="2">
        <v>2010</v>
      </c>
    </row>
    <row r="235" spans="2:5" x14ac:dyDescent="0.25">
      <c r="B235" s="10" t="s">
        <v>284</v>
      </c>
      <c r="C235" s="10" t="s">
        <v>285</v>
      </c>
      <c r="D235" s="11" t="s">
        <v>187</v>
      </c>
      <c r="E235" s="2">
        <v>2009</v>
      </c>
    </row>
    <row r="236" spans="2:5" x14ac:dyDescent="0.25">
      <c r="B236" s="10" t="s">
        <v>286</v>
      </c>
      <c r="C236" s="10" t="s">
        <v>78</v>
      </c>
      <c r="D236" s="14" t="s">
        <v>11</v>
      </c>
      <c r="E236" s="2">
        <v>2004</v>
      </c>
    </row>
    <row r="237" spans="2:5" x14ac:dyDescent="0.25">
      <c r="B237" s="12" t="s">
        <v>465</v>
      </c>
      <c r="C237" s="12" t="s">
        <v>430</v>
      </c>
      <c r="D237" s="12" t="s">
        <v>50</v>
      </c>
      <c r="E237" s="9">
        <v>2022</v>
      </c>
    </row>
    <row r="238" spans="2:5" x14ac:dyDescent="0.25">
      <c r="B238" s="1" t="s">
        <v>287</v>
      </c>
      <c r="C238" s="1" t="s">
        <v>288</v>
      </c>
      <c r="D238" s="1" t="s">
        <v>50</v>
      </c>
      <c r="E238" s="2">
        <v>2012</v>
      </c>
    </row>
    <row r="239" spans="2:5" x14ac:dyDescent="0.25">
      <c r="B239" s="1" t="s">
        <v>812</v>
      </c>
      <c r="C239" s="1" t="s">
        <v>185</v>
      </c>
      <c r="D239" s="3" t="s">
        <v>50</v>
      </c>
      <c r="E239" s="9">
        <v>2022</v>
      </c>
    </row>
    <row r="240" spans="2:5" x14ac:dyDescent="0.25">
      <c r="B240" s="10" t="s">
        <v>289</v>
      </c>
      <c r="C240" s="10" t="s">
        <v>54</v>
      </c>
      <c r="D240" s="11" t="s">
        <v>116</v>
      </c>
      <c r="E240" s="2">
        <v>2015</v>
      </c>
    </row>
    <row r="241" spans="2:5" x14ac:dyDescent="0.25">
      <c r="B241" s="10" t="s">
        <v>290</v>
      </c>
      <c r="C241" s="10" t="s">
        <v>16</v>
      </c>
      <c r="D241" s="11" t="s">
        <v>111</v>
      </c>
      <c r="E241" s="2">
        <v>2009</v>
      </c>
    </row>
    <row r="242" spans="2:5" x14ac:dyDescent="0.25">
      <c r="B242" s="1" t="s">
        <v>292</v>
      </c>
      <c r="C242" s="1" t="s">
        <v>13</v>
      </c>
      <c r="D242" s="1" t="s">
        <v>121</v>
      </c>
      <c r="E242" s="2">
        <v>2012</v>
      </c>
    </row>
    <row r="243" spans="2:5" x14ac:dyDescent="0.25">
      <c r="B243" s="1" t="s">
        <v>770</v>
      </c>
      <c r="C243" s="1" t="s">
        <v>249</v>
      </c>
      <c r="D243" s="1" t="s">
        <v>20</v>
      </c>
      <c r="E243" s="4">
        <v>2018</v>
      </c>
    </row>
    <row r="244" spans="2:5" x14ac:dyDescent="0.25">
      <c r="B244" s="1" t="s">
        <v>293</v>
      </c>
      <c r="C244" s="1" t="s">
        <v>10</v>
      </c>
      <c r="D244" s="1" t="s">
        <v>14</v>
      </c>
      <c r="E244" s="2">
        <v>2002</v>
      </c>
    </row>
    <row r="245" spans="2:5" x14ac:dyDescent="0.25">
      <c r="B245" s="15" t="s">
        <v>152</v>
      </c>
      <c r="C245" s="15" t="s">
        <v>110</v>
      </c>
      <c r="D245" s="16" t="s">
        <v>71</v>
      </c>
      <c r="E245" s="2">
        <v>2015</v>
      </c>
    </row>
    <row r="246" spans="2:5" x14ac:dyDescent="0.25">
      <c r="B246" s="10" t="s">
        <v>294</v>
      </c>
      <c r="C246" s="10" t="s">
        <v>26</v>
      </c>
      <c r="D246" s="11" t="s">
        <v>33</v>
      </c>
      <c r="E246" s="2">
        <v>2008</v>
      </c>
    </row>
    <row r="247" spans="2:5" x14ac:dyDescent="0.25">
      <c r="B247" s="1" t="s">
        <v>295</v>
      </c>
      <c r="C247" s="1" t="s">
        <v>16</v>
      </c>
      <c r="D247" s="1" t="s">
        <v>11</v>
      </c>
      <c r="E247" s="2">
        <v>2016</v>
      </c>
    </row>
    <row r="248" spans="2:5" x14ac:dyDescent="0.25">
      <c r="B248" s="1" t="s">
        <v>153</v>
      </c>
      <c r="C248" s="1" t="s">
        <v>114</v>
      </c>
      <c r="D248" s="3" t="s">
        <v>116</v>
      </c>
      <c r="E248" s="2">
        <v>2019</v>
      </c>
    </row>
    <row r="249" spans="2:5" x14ac:dyDescent="0.25">
      <c r="B249" s="10" t="s">
        <v>296</v>
      </c>
      <c r="C249" s="10" t="s">
        <v>82</v>
      </c>
      <c r="D249" s="11" t="s">
        <v>39</v>
      </c>
      <c r="E249" s="2">
        <v>1999</v>
      </c>
    </row>
    <row r="250" spans="2:5" x14ac:dyDescent="0.25">
      <c r="B250" s="10" t="s">
        <v>488</v>
      </c>
      <c r="C250" s="10" t="s">
        <v>318</v>
      </c>
      <c r="D250" s="11" t="s">
        <v>14</v>
      </c>
      <c r="E250" s="2">
        <v>2017</v>
      </c>
    </row>
    <row r="251" spans="2:5" x14ac:dyDescent="0.25">
      <c r="B251" s="10" t="s">
        <v>297</v>
      </c>
      <c r="C251" s="10" t="s">
        <v>78</v>
      </c>
      <c r="D251" s="11" t="s">
        <v>24</v>
      </c>
      <c r="E251" s="2">
        <v>1999</v>
      </c>
    </row>
    <row r="252" spans="2:5" x14ac:dyDescent="0.25">
      <c r="B252" s="1" t="s">
        <v>298</v>
      </c>
      <c r="C252" s="1" t="s">
        <v>10</v>
      </c>
      <c r="D252" s="1" t="s">
        <v>121</v>
      </c>
      <c r="E252" s="2">
        <v>2016</v>
      </c>
    </row>
    <row r="253" spans="2:5" x14ac:dyDescent="0.25">
      <c r="B253" s="1" t="s">
        <v>493</v>
      </c>
      <c r="C253" s="1" t="s">
        <v>10</v>
      </c>
      <c r="D253" s="1" t="s">
        <v>39</v>
      </c>
      <c r="E253" s="2">
        <v>2018</v>
      </c>
    </row>
    <row r="254" spans="2:5" x14ac:dyDescent="0.25">
      <c r="B254" s="1" t="s">
        <v>299</v>
      </c>
      <c r="C254" s="1" t="s">
        <v>300</v>
      </c>
      <c r="D254" s="1" t="s">
        <v>14</v>
      </c>
      <c r="E254" s="2">
        <v>2010</v>
      </c>
    </row>
    <row r="255" spans="2:5" x14ac:dyDescent="0.25">
      <c r="B255" s="1" t="s">
        <v>301</v>
      </c>
      <c r="C255" s="1" t="s">
        <v>210</v>
      </c>
      <c r="D255" s="1" t="s">
        <v>17</v>
      </c>
      <c r="E255" s="2">
        <v>2011</v>
      </c>
    </row>
    <row r="256" spans="2:5" x14ac:dyDescent="0.25">
      <c r="B256" s="1" t="s">
        <v>302</v>
      </c>
      <c r="C256" s="1" t="s">
        <v>303</v>
      </c>
      <c r="D256" s="1" t="s">
        <v>39</v>
      </c>
      <c r="E256" s="2">
        <v>2007</v>
      </c>
    </row>
    <row r="257" spans="2:5" x14ac:dyDescent="0.25">
      <c r="B257" s="10" t="s">
        <v>502</v>
      </c>
      <c r="C257" s="10" t="s">
        <v>110</v>
      </c>
      <c r="D257" s="11" t="s">
        <v>44</v>
      </c>
      <c r="E257" s="2">
        <v>2018</v>
      </c>
    </row>
    <row r="258" spans="2:5" x14ac:dyDescent="0.25">
      <c r="B258" s="77" t="s">
        <v>764</v>
      </c>
      <c r="C258" s="77" t="s">
        <v>244</v>
      </c>
      <c r="D258" s="77" t="s">
        <v>224</v>
      </c>
      <c r="E258" s="4">
        <v>2018</v>
      </c>
    </row>
    <row r="259" spans="2:5" x14ac:dyDescent="0.25">
      <c r="B259" s="10" t="s">
        <v>304</v>
      </c>
      <c r="C259" s="10" t="s">
        <v>56</v>
      </c>
      <c r="D259" s="11" t="s">
        <v>24</v>
      </c>
      <c r="E259" s="2">
        <v>2003</v>
      </c>
    </row>
    <row r="260" spans="2:5" x14ac:dyDescent="0.25">
      <c r="B260" s="10" t="s">
        <v>305</v>
      </c>
      <c r="C260" s="10" t="s">
        <v>7</v>
      </c>
      <c r="D260" s="11" t="s">
        <v>48</v>
      </c>
      <c r="E260" s="2">
        <v>2000</v>
      </c>
    </row>
    <row r="261" spans="2:5" x14ac:dyDescent="0.25">
      <c r="B261" s="1" t="s">
        <v>170</v>
      </c>
      <c r="C261" s="1" t="s">
        <v>110</v>
      </c>
      <c r="D261" s="1" t="s">
        <v>71</v>
      </c>
      <c r="E261" s="2">
        <v>2014</v>
      </c>
    </row>
    <row r="262" spans="2:5" x14ac:dyDescent="0.25">
      <c r="B262" s="12" t="s">
        <v>307</v>
      </c>
      <c r="C262" s="12" t="s">
        <v>110</v>
      </c>
      <c r="D262" s="12" t="s">
        <v>14</v>
      </c>
      <c r="E262" s="2">
        <v>2014</v>
      </c>
    </row>
    <row r="263" spans="2:5" x14ac:dyDescent="0.25">
      <c r="B263" s="1" t="s">
        <v>702</v>
      </c>
      <c r="C263" s="1" t="s">
        <v>41</v>
      </c>
      <c r="D263" s="1" t="s">
        <v>39</v>
      </c>
      <c r="E263" s="2">
        <v>2017</v>
      </c>
    </row>
    <row r="264" spans="2:5" x14ac:dyDescent="0.25">
      <c r="B264" s="10" t="s">
        <v>308</v>
      </c>
      <c r="C264" s="10" t="s">
        <v>26</v>
      </c>
      <c r="D264" s="11" t="s">
        <v>24</v>
      </c>
      <c r="E264" s="2">
        <v>1999</v>
      </c>
    </row>
    <row r="265" spans="2:5" x14ac:dyDescent="0.25">
      <c r="B265" s="10" t="s">
        <v>309</v>
      </c>
      <c r="C265" s="10" t="s">
        <v>38</v>
      </c>
      <c r="D265" s="11" t="s">
        <v>14</v>
      </c>
      <c r="E265" s="2">
        <v>2002</v>
      </c>
    </row>
    <row r="266" spans="2:5" x14ac:dyDescent="0.25">
      <c r="B266" s="1" t="s">
        <v>310</v>
      </c>
      <c r="C266" s="1" t="s">
        <v>26</v>
      </c>
      <c r="D266" s="1" t="s">
        <v>14</v>
      </c>
      <c r="E266" s="2">
        <v>2010</v>
      </c>
    </row>
    <row r="267" spans="2:5" x14ac:dyDescent="0.25">
      <c r="B267" s="1" t="s">
        <v>311</v>
      </c>
      <c r="C267" s="1" t="s">
        <v>312</v>
      </c>
      <c r="D267" s="1" t="s">
        <v>71</v>
      </c>
      <c r="E267" s="2">
        <v>2011</v>
      </c>
    </row>
    <row r="268" spans="2:5" x14ac:dyDescent="0.25">
      <c r="B268" s="1" t="s">
        <v>514</v>
      </c>
      <c r="C268" s="1" t="s">
        <v>73</v>
      </c>
      <c r="D268" s="1" t="s">
        <v>121</v>
      </c>
      <c r="E268" s="2">
        <v>2017</v>
      </c>
    </row>
    <row r="269" spans="2:5" x14ac:dyDescent="0.25">
      <c r="B269" s="10" t="s">
        <v>313</v>
      </c>
      <c r="C269" s="10" t="s">
        <v>16</v>
      </c>
      <c r="D269" s="11" t="s">
        <v>39</v>
      </c>
      <c r="E269" s="2">
        <v>2001</v>
      </c>
    </row>
    <row r="270" spans="2:5" x14ac:dyDescent="0.25">
      <c r="B270" s="10" t="s">
        <v>314</v>
      </c>
      <c r="C270" s="10" t="s">
        <v>315</v>
      </c>
      <c r="D270" s="11" t="s">
        <v>8</v>
      </c>
      <c r="E270" s="2">
        <v>2001</v>
      </c>
    </row>
    <row r="271" spans="2:5" x14ac:dyDescent="0.25">
      <c r="B271" s="1" t="s">
        <v>316</v>
      </c>
      <c r="C271" s="1" t="s">
        <v>10</v>
      </c>
      <c r="D271" s="1" t="s">
        <v>17</v>
      </c>
      <c r="E271" s="2">
        <v>2012</v>
      </c>
    </row>
    <row r="272" spans="2:5" x14ac:dyDescent="0.25">
      <c r="B272" s="1" t="s">
        <v>317</v>
      </c>
      <c r="C272" s="1" t="s">
        <v>830</v>
      </c>
      <c r="D272" s="13" t="s">
        <v>33</v>
      </c>
      <c r="E272" s="2">
        <v>2015</v>
      </c>
    </row>
    <row r="273" spans="2:5" x14ac:dyDescent="0.25">
      <c r="B273" s="1" t="s">
        <v>317</v>
      </c>
      <c r="C273" s="1" t="s">
        <v>157</v>
      </c>
      <c r="D273" s="1" t="s">
        <v>17</v>
      </c>
      <c r="E273" s="2">
        <v>2016</v>
      </c>
    </row>
    <row r="274" spans="2:5" x14ac:dyDescent="0.25">
      <c r="B274" s="1" t="s">
        <v>317</v>
      </c>
      <c r="C274" s="1" t="s">
        <v>110</v>
      </c>
      <c r="D274" s="13" t="s">
        <v>187</v>
      </c>
      <c r="E274" s="2">
        <v>2015</v>
      </c>
    </row>
    <row r="275" spans="2:5" x14ac:dyDescent="0.25">
      <c r="B275" s="10" t="s">
        <v>177</v>
      </c>
      <c r="C275" s="10" t="s">
        <v>140</v>
      </c>
      <c r="D275" s="11" t="s">
        <v>14</v>
      </c>
      <c r="E275" s="2">
        <v>2001</v>
      </c>
    </row>
    <row r="276" spans="2:5" x14ac:dyDescent="0.25">
      <c r="B276" s="10" t="s">
        <v>177</v>
      </c>
      <c r="C276" s="10" t="s">
        <v>78</v>
      </c>
      <c r="D276" s="1" t="s">
        <v>137</v>
      </c>
      <c r="E276" s="2">
        <v>2007</v>
      </c>
    </row>
    <row r="277" spans="2:5" x14ac:dyDescent="0.25">
      <c r="B277" s="1" t="s">
        <v>87</v>
      </c>
      <c r="C277" s="1" t="s">
        <v>828</v>
      </c>
      <c r="D277" s="1" t="s">
        <v>39</v>
      </c>
      <c r="E277" s="2">
        <v>2009</v>
      </c>
    </row>
    <row r="278" spans="2:5" x14ac:dyDescent="0.25">
      <c r="B278" s="1" t="s">
        <v>87</v>
      </c>
      <c r="C278" s="1" t="s">
        <v>73</v>
      </c>
      <c r="D278" s="1" t="s">
        <v>121</v>
      </c>
      <c r="E278" s="2">
        <v>2002</v>
      </c>
    </row>
    <row r="279" spans="2:5" x14ac:dyDescent="0.25">
      <c r="B279" s="1" t="s">
        <v>319</v>
      </c>
      <c r="C279" s="1" t="s">
        <v>262</v>
      </c>
      <c r="D279" s="3" t="s">
        <v>11</v>
      </c>
      <c r="E279" s="2">
        <v>2012</v>
      </c>
    </row>
    <row r="280" spans="2:5" x14ac:dyDescent="0.25">
      <c r="B280" s="10" t="s">
        <v>528</v>
      </c>
      <c r="C280" s="10" t="s">
        <v>26</v>
      </c>
      <c r="D280" s="11" t="s">
        <v>24</v>
      </c>
      <c r="E280" s="2">
        <v>2019</v>
      </c>
    </row>
    <row r="281" spans="2:5" x14ac:dyDescent="0.25">
      <c r="B281" s="10" t="s">
        <v>320</v>
      </c>
      <c r="C281" s="10" t="s">
        <v>321</v>
      </c>
      <c r="D281" s="11" t="s">
        <v>24</v>
      </c>
      <c r="E281" s="2">
        <v>1999</v>
      </c>
    </row>
    <row r="282" spans="2:5" x14ac:dyDescent="0.25">
      <c r="B282" s="10" t="s">
        <v>322</v>
      </c>
      <c r="C282" s="10" t="s">
        <v>107</v>
      </c>
      <c r="D282" s="11" t="s">
        <v>50</v>
      </c>
      <c r="E282" s="2">
        <v>2005</v>
      </c>
    </row>
    <row r="283" spans="2:5" x14ac:dyDescent="0.25">
      <c r="B283" s="10" t="s">
        <v>323</v>
      </c>
      <c r="C283" s="10" t="s">
        <v>262</v>
      </c>
      <c r="D283" s="11" t="s">
        <v>50</v>
      </c>
      <c r="E283" s="2">
        <v>2015</v>
      </c>
    </row>
    <row r="284" spans="2:5" x14ac:dyDescent="0.25">
      <c r="B284" s="10" t="s">
        <v>324</v>
      </c>
      <c r="C284" s="10" t="s">
        <v>325</v>
      </c>
      <c r="D284" s="11" t="s">
        <v>14</v>
      </c>
      <c r="E284" s="2">
        <v>2002</v>
      </c>
    </row>
    <row r="285" spans="2:5" x14ac:dyDescent="0.25">
      <c r="B285" s="1" t="s">
        <v>326</v>
      </c>
      <c r="C285" s="1" t="s">
        <v>78</v>
      </c>
      <c r="D285" s="1" t="s">
        <v>327</v>
      </c>
      <c r="E285" s="2">
        <v>2009</v>
      </c>
    </row>
    <row r="286" spans="2:5" x14ac:dyDescent="0.25">
      <c r="B286" s="12" t="s">
        <v>91</v>
      </c>
      <c r="C286" s="12" t="s">
        <v>10</v>
      </c>
      <c r="D286" s="12" t="s">
        <v>24</v>
      </c>
      <c r="E286" s="2">
        <v>2013</v>
      </c>
    </row>
    <row r="287" spans="2:5" x14ac:dyDescent="0.25">
      <c r="B287" s="10" t="s">
        <v>328</v>
      </c>
      <c r="C287" s="10" t="s">
        <v>288</v>
      </c>
      <c r="D287" s="11" t="s">
        <v>116</v>
      </c>
      <c r="E287" s="2">
        <v>2015</v>
      </c>
    </row>
    <row r="288" spans="2:5" x14ac:dyDescent="0.25">
      <c r="B288" s="10" t="s">
        <v>329</v>
      </c>
      <c r="C288" s="10" t="s">
        <v>88</v>
      </c>
      <c r="D288" s="11" t="s">
        <v>17</v>
      </c>
      <c r="E288" s="2">
        <v>1999</v>
      </c>
    </row>
    <row r="289" spans="1:5" x14ac:dyDescent="0.25">
      <c r="B289" s="1" t="s">
        <v>331</v>
      </c>
      <c r="C289" s="1" t="s">
        <v>13</v>
      </c>
      <c r="D289" s="1" t="s">
        <v>50</v>
      </c>
      <c r="E289" s="2">
        <v>2014</v>
      </c>
    </row>
    <row r="290" spans="1:5" x14ac:dyDescent="0.25">
      <c r="B290" s="10" t="s">
        <v>332</v>
      </c>
      <c r="C290" s="10" t="s">
        <v>10</v>
      </c>
      <c r="D290" s="11" t="s">
        <v>17</v>
      </c>
      <c r="E290" s="2">
        <v>2013</v>
      </c>
    </row>
    <row r="291" spans="1:5" x14ac:dyDescent="0.25">
      <c r="B291" s="1" t="s">
        <v>333</v>
      </c>
      <c r="C291" s="1" t="s">
        <v>262</v>
      </c>
      <c r="D291" s="1" t="s">
        <v>17</v>
      </c>
      <c r="E291" s="2">
        <v>2012</v>
      </c>
    </row>
    <row r="292" spans="1:5" x14ac:dyDescent="0.25">
      <c r="D292" s="1"/>
    </row>
    <row r="293" spans="1:5" x14ac:dyDescent="0.25">
      <c r="A293" s="8" t="s">
        <v>334</v>
      </c>
      <c r="B293" s="12" t="s">
        <v>783</v>
      </c>
      <c r="C293" s="12" t="s">
        <v>123</v>
      </c>
      <c r="D293" s="13" t="s">
        <v>39</v>
      </c>
      <c r="E293" s="2">
        <v>2019</v>
      </c>
    </row>
    <row r="294" spans="1:5" x14ac:dyDescent="0.25">
      <c r="A294" s="9">
        <v>227</v>
      </c>
      <c r="B294" s="10" t="s">
        <v>336</v>
      </c>
      <c r="C294" s="10" t="s">
        <v>78</v>
      </c>
      <c r="D294" s="1" t="s">
        <v>137</v>
      </c>
      <c r="E294" s="2">
        <v>2005</v>
      </c>
    </row>
    <row r="295" spans="1:5" x14ac:dyDescent="0.25">
      <c r="A295" s="9"/>
      <c r="B295" s="10" t="s">
        <v>555</v>
      </c>
      <c r="C295" s="10" t="s">
        <v>26</v>
      </c>
      <c r="D295" s="11" t="s">
        <v>224</v>
      </c>
      <c r="E295" s="2">
        <v>2019</v>
      </c>
    </row>
    <row r="296" spans="1:5" x14ac:dyDescent="0.25">
      <c r="A296" s="9"/>
      <c r="B296" s="1" t="s">
        <v>337</v>
      </c>
      <c r="C296" s="1" t="s">
        <v>46</v>
      </c>
      <c r="D296" s="1" t="s">
        <v>71</v>
      </c>
      <c r="E296" s="2">
        <v>2016</v>
      </c>
    </row>
    <row r="297" spans="1:5" x14ac:dyDescent="0.25">
      <c r="B297" s="10" t="s">
        <v>338</v>
      </c>
      <c r="C297" s="10" t="s">
        <v>339</v>
      </c>
      <c r="D297" s="11" t="s">
        <v>121</v>
      </c>
      <c r="E297" s="2">
        <v>2013</v>
      </c>
    </row>
    <row r="298" spans="1:5" x14ac:dyDescent="0.25">
      <c r="B298" s="1" t="s">
        <v>765</v>
      </c>
      <c r="C298" s="1" t="s">
        <v>167</v>
      </c>
      <c r="D298" s="1" t="s">
        <v>187</v>
      </c>
      <c r="E298" s="78">
        <v>2022</v>
      </c>
    </row>
    <row r="299" spans="1:5" x14ac:dyDescent="0.25">
      <c r="A299" s="9"/>
      <c r="B299" s="10" t="s">
        <v>340</v>
      </c>
      <c r="C299" s="10" t="s">
        <v>341</v>
      </c>
      <c r="D299" s="11" t="s">
        <v>327</v>
      </c>
      <c r="E299" s="2">
        <v>2009</v>
      </c>
    </row>
    <row r="300" spans="1:5" x14ac:dyDescent="0.25">
      <c r="B300" s="12" t="s">
        <v>342</v>
      </c>
      <c r="C300" s="12" t="s">
        <v>26</v>
      </c>
      <c r="D300" s="12" t="s">
        <v>50</v>
      </c>
      <c r="E300" s="2">
        <v>2010</v>
      </c>
    </row>
    <row r="301" spans="1:5" x14ac:dyDescent="0.25">
      <c r="B301" s="10" t="s">
        <v>196</v>
      </c>
      <c r="C301" s="10" t="s">
        <v>78</v>
      </c>
      <c r="D301" s="14" t="s">
        <v>11</v>
      </c>
      <c r="E301" s="2">
        <v>2013</v>
      </c>
    </row>
    <row r="302" spans="1:5" x14ac:dyDescent="0.25">
      <c r="B302" s="10" t="s">
        <v>345</v>
      </c>
      <c r="C302" s="10" t="s">
        <v>16</v>
      </c>
      <c r="D302" s="11" t="s">
        <v>33</v>
      </c>
      <c r="E302" s="2">
        <v>2016</v>
      </c>
    </row>
    <row r="303" spans="1:5" x14ac:dyDescent="0.25">
      <c r="B303" s="10" t="s">
        <v>347</v>
      </c>
      <c r="C303" s="10" t="s">
        <v>348</v>
      </c>
      <c r="D303" s="11" t="s">
        <v>44</v>
      </c>
      <c r="E303" s="2">
        <v>2006</v>
      </c>
    </row>
    <row r="304" spans="1:5" x14ac:dyDescent="0.25">
      <c r="B304" s="12" t="s">
        <v>349</v>
      </c>
      <c r="C304" s="12" t="s">
        <v>54</v>
      </c>
      <c r="D304" s="12" t="s">
        <v>116</v>
      </c>
      <c r="E304" s="2">
        <v>2009</v>
      </c>
    </row>
    <row r="305" spans="2:5" x14ac:dyDescent="0.25">
      <c r="B305" s="10" t="s">
        <v>350</v>
      </c>
      <c r="C305" s="10" t="s">
        <v>19</v>
      </c>
      <c r="D305" s="11" t="s">
        <v>50</v>
      </c>
      <c r="E305" s="2">
        <v>2009</v>
      </c>
    </row>
    <row r="306" spans="2:5" x14ac:dyDescent="0.25">
      <c r="B306" s="12" t="s">
        <v>206</v>
      </c>
      <c r="C306" s="12" t="s">
        <v>16</v>
      </c>
      <c r="D306" s="3" t="s">
        <v>11</v>
      </c>
      <c r="E306" s="2">
        <v>2003</v>
      </c>
    </row>
    <row r="307" spans="2:5" x14ac:dyDescent="0.25">
      <c r="B307" s="1" t="s">
        <v>208</v>
      </c>
      <c r="C307" s="1" t="s">
        <v>249</v>
      </c>
      <c r="D307" s="1" t="s">
        <v>71</v>
      </c>
      <c r="E307" s="2">
        <v>2017</v>
      </c>
    </row>
    <row r="308" spans="2:5" x14ac:dyDescent="0.25">
      <c r="B308" s="10" t="s">
        <v>351</v>
      </c>
      <c r="C308" s="10" t="s">
        <v>140</v>
      </c>
      <c r="D308" s="1" t="s">
        <v>137</v>
      </c>
      <c r="E308" s="2">
        <v>2000</v>
      </c>
    </row>
    <row r="309" spans="2:5" x14ac:dyDescent="0.25">
      <c r="B309" s="10" t="s">
        <v>352</v>
      </c>
      <c r="C309" s="10" t="s">
        <v>10</v>
      </c>
      <c r="D309" s="11" t="s">
        <v>8</v>
      </c>
      <c r="E309" s="2">
        <v>1999</v>
      </c>
    </row>
    <row r="310" spans="2:5" x14ac:dyDescent="0.25">
      <c r="B310" s="10" t="s">
        <v>564</v>
      </c>
      <c r="C310" s="10" t="s">
        <v>140</v>
      </c>
      <c r="D310" s="11" t="s">
        <v>116</v>
      </c>
      <c r="E310" s="2">
        <v>2017</v>
      </c>
    </row>
    <row r="311" spans="2:5" x14ac:dyDescent="0.25">
      <c r="B311" s="12" t="s">
        <v>353</v>
      </c>
      <c r="C311" s="12" t="s">
        <v>10</v>
      </c>
      <c r="D311" s="12" t="s">
        <v>169</v>
      </c>
      <c r="E311" s="2">
        <v>2011</v>
      </c>
    </row>
    <row r="312" spans="2:5" x14ac:dyDescent="0.25">
      <c r="B312" s="12" t="s">
        <v>354</v>
      </c>
      <c r="C312" s="12" t="s">
        <v>154</v>
      </c>
      <c r="D312" s="12" t="s">
        <v>71</v>
      </c>
      <c r="E312" s="2">
        <v>2009</v>
      </c>
    </row>
    <row r="313" spans="2:5" x14ac:dyDescent="0.25">
      <c r="B313" s="10" t="s">
        <v>355</v>
      </c>
      <c r="C313" s="10" t="s">
        <v>13</v>
      </c>
      <c r="D313" s="11" t="s">
        <v>24</v>
      </c>
      <c r="E313" s="2">
        <v>2009</v>
      </c>
    </row>
    <row r="314" spans="2:5" x14ac:dyDescent="0.25">
      <c r="B314" s="1" t="s">
        <v>356</v>
      </c>
      <c r="C314" s="1" t="s">
        <v>357</v>
      </c>
      <c r="D314" s="1" t="s">
        <v>24</v>
      </c>
      <c r="E314" s="2">
        <v>2013</v>
      </c>
    </row>
    <row r="315" spans="2:5" x14ac:dyDescent="0.25">
      <c r="B315" s="12" t="s">
        <v>358</v>
      </c>
      <c r="C315" s="12" t="s">
        <v>13</v>
      </c>
      <c r="D315" s="12" t="s">
        <v>20</v>
      </c>
      <c r="E315" s="2">
        <v>2011</v>
      </c>
    </row>
    <row r="316" spans="2:5" x14ac:dyDescent="0.25">
      <c r="B316" s="10" t="s">
        <v>359</v>
      </c>
      <c r="C316" s="10" t="s">
        <v>360</v>
      </c>
      <c r="D316" s="11" t="s">
        <v>8</v>
      </c>
      <c r="E316" s="2">
        <v>2000</v>
      </c>
    </row>
    <row r="317" spans="2:5" x14ac:dyDescent="0.25">
      <c r="B317" s="12" t="s">
        <v>786</v>
      </c>
      <c r="C317" s="12" t="s">
        <v>54</v>
      </c>
      <c r="D317" s="13" t="s">
        <v>773</v>
      </c>
      <c r="E317" s="78">
        <v>2022</v>
      </c>
    </row>
    <row r="318" spans="2:5" x14ac:dyDescent="0.25">
      <c r="B318" s="10" t="s">
        <v>361</v>
      </c>
      <c r="C318" s="10" t="s">
        <v>10</v>
      </c>
      <c r="D318" s="11" t="s">
        <v>44</v>
      </c>
      <c r="E318" s="2">
        <v>2010</v>
      </c>
    </row>
    <row r="319" spans="2:5" x14ac:dyDescent="0.25">
      <c r="B319" s="1" t="s">
        <v>571</v>
      </c>
      <c r="C319" s="1" t="s">
        <v>140</v>
      </c>
      <c r="D319" s="1" t="s">
        <v>20</v>
      </c>
      <c r="E319" s="4">
        <v>2018</v>
      </c>
    </row>
    <row r="320" spans="2:5" x14ac:dyDescent="0.25">
      <c r="B320" s="1" t="s">
        <v>362</v>
      </c>
      <c r="C320" s="1" t="s">
        <v>829</v>
      </c>
      <c r="D320" s="13" t="s">
        <v>8</v>
      </c>
      <c r="E320" s="2">
        <v>2012</v>
      </c>
    </row>
    <row r="321" spans="2:5" x14ac:dyDescent="0.25">
      <c r="B321" s="10" t="s">
        <v>363</v>
      </c>
      <c r="C321" s="10" t="s">
        <v>364</v>
      </c>
      <c r="D321" s="11" t="s">
        <v>39</v>
      </c>
      <c r="E321" s="2">
        <v>2006</v>
      </c>
    </row>
    <row r="322" spans="2:5" x14ac:dyDescent="0.25">
      <c r="B322" s="10" t="s">
        <v>211</v>
      </c>
      <c r="C322" s="10" t="s">
        <v>312</v>
      </c>
      <c r="D322" s="11" t="s">
        <v>17</v>
      </c>
      <c r="E322" s="2">
        <v>2013</v>
      </c>
    </row>
    <row r="323" spans="2:5" x14ac:dyDescent="0.25">
      <c r="B323" s="1" t="s">
        <v>366</v>
      </c>
      <c r="C323" s="1" t="s">
        <v>367</v>
      </c>
      <c r="D323" s="1" t="s">
        <v>11</v>
      </c>
      <c r="E323" s="2">
        <v>2009</v>
      </c>
    </row>
    <row r="324" spans="2:5" x14ac:dyDescent="0.25">
      <c r="B324" s="1" t="s">
        <v>766</v>
      </c>
      <c r="C324" s="1" t="s">
        <v>95</v>
      </c>
      <c r="D324" s="1" t="s">
        <v>773</v>
      </c>
      <c r="E324" s="78">
        <v>2022</v>
      </c>
    </row>
    <row r="325" spans="2:5" x14ac:dyDescent="0.25">
      <c r="B325" s="1" t="s">
        <v>368</v>
      </c>
      <c r="C325" s="1" t="s">
        <v>36</v>
      </c>
      <c r="D325" s="1" t="s">
        <v>33</v>
      </c>
      <c r="E325" s="2">
        <v>2000</v>
      </c>
    </row>
    <row r="326" spans="2:5" x14ac:dyDescent="0.25">
      <c r="B326" s="1" t="s">
        <v>369</v>
      </c>
      <c r="C326" s="1" t="s">
        <v>303</v>
      </c>
      <c r="D326" s="12" t="s">
        <v>20</v>
      </c>
      <c r="E326" s="2">
        <v>2012</v>
      </c>
    </row>
    <row r="327" spans="2:5" x14ac:dyDescent="0.25">
      <c r="B327" s="10" t="s">
        <v>370</v>
      </c>
      <c r="C327" s="10" t="s">
        <v>421</v>
      </c>
      <c r="D327" s="11" t="s">
        <v>8</v>
      </c>
      <c r="E327" s="2">
        <v>1999</v>
      </c>
    </row>
    <row r="328" spans="2:5" x14ac:dyDescent="0.25">
      <c r="B328" s="1" t="s">
        <v>795</v>
      </c>
      <c r="C328" s="1" t="s">
        <v>16</v>
      </c>
      <c r="D328" s="1" t="s">
        <v>39</v>
      </c>
      <c r="E328" s="2">
        <v>2019</v>
      </c>
    </row>
    <row r="329" spans="2:5" x14ac:dyDescent="0.25">
      <c r="B329" s="10" t="s">
        <v>21</v>
      </c>
      <c r="C329" s="10" t="s">
        <v>371</v>
      </c>
      <c r="D329" s="14" t="s">
        <v>11</v>
      </c>
      <c r="E329" s="2">
        <v>2004</v>
      </c>
    </row>
    <row r="330" spans="2:5" x14ac:dyDescent="0.25">
      <c r="B330" s="10" t="s">
        <v>372</v>
      </c>
      <c r="C330" s="10" t="s">
        <v>36</v>
      </c>
      <c r="D330" s="14" t="s">
        <v>11</v>
      </c>
      <c r="E330" s="2">
        <v>2015</v>
      </c>
    </row>
    <row r="331" spans="2:5" x14ac:dyDescent="0.25">
      <c r="B331" s="12" t="s">
        <v>373</v>
      </c>
      <c r="C331" s="12" t="s">
        <v>78</v>
      </c>
      <c r="D331" s="13" t="s">
        <v>187</v>
      </c>
      <c r="E331" s="2">
        <v>2014</v>
      </c>
    </row>
    <row r="332" spans="2:5" x14ac:dyDescent="0.25">
      <c r="B332" s="1" t="s">
        <v>374</v>
      </c>
      <c r="C332" s="1" t="s">
        <v>19</v>
      </c>
      <c r="D332" s="12" t="s">
        <v>161</v>
      </c>
      <c r="E332" s="2">
        <v>2012</v>
      </c>
    </row>
    <row r="333" spans="2:5" x14ac:dyDescent="0.25">
      <c r="B333" s="12" t="s">
        <v>375</v>
      </c>
      <c r="C333" s="12" t="s">
        <v>16</v>
      </c>
      <c r="D333" s="13" t="s">
        <v>121</v>
      </c>
      <c r="E333" s="2">
        <v>2010</v>
      </c>
    </row>
    <row r="334" spans="2:5" x14ac:dyDescent="0.25">
      <c r="B334" s="1" t="s">
        <v>376</v>
      </c>
      <c r="C334" s="1" t="s">
        <v>140</v>
      </c>
      <c r="D334" s="1" t="s">
        <v>39</v>
      </c>
      <c r="E334" s="2">
        <v>2013</v>
      </c>
    </row>
    <row r="335" spans="2:5" x14ac:dyDescent="0.25">
      <c r="B335" s="10" t="s">
        <v>377</v>
      </c>
      <c r="C335" s="10" t="s">
        <v>16</v>
      </c>
      <c r="D335" s="11" t="s">
        <v>169</v>
      </c>
      <c r="E335" s="2">
        <v>2010</v>
      </c>
    </row>
    <row r="336" spans="2:5" x14ac:dyDescent="0.25">
      <c r="B336" s="10" t="s">
        <v>378</v>
      </c>
      <c r="C336" s="10" t="s">
        <v>10</v>
      </c>
      <c r="D336" s="11" t="s">
        <v>14</v>
      </c>
      <c r="E336" s="2">
        <v>1999</v>
      </c>
    </row>
    <row r="337" spans="2:5" x14ac:dyDescent="0.25">
      <c r="B337" s="1" t="s">
        <v>584</v>
      </c>
      <c r="C337" s="1" t="s">
        <v>123</v>
      </c>
      <c r="D337" s="1" t="s">
        <v>187</v>
      </c>
      <c r="E337" s="2">
        <v>2017</v>
      </c>
    </row>
    <row r="338" spans="2:5" x14ac:dyDescent="0.25">
      <c r="B338" s="10" t="s">
        <v>379</v>
      </c>
      <c r="C338" s="10" t="s">
        <v>202</v>
      </c>
      <c r="D338" s="11" t="s">
        <v>380</v>
      </c>
      <c r="E338" s="2">
        <v>2002</v>
      </c>
    </row>
    <row r="339" spans="2:5" x14ac:dyDescent="0.25">
      <c r="B339" s="10" t="s">
        <v>381</v>
      </c>
      <c r="C339" s="10" t="s">
        <v>36</v>
      </c>
      <c r="D339" s="11" t="s">
        <v>14</v>
      </c>
      <c r="E339" s="2">
        <v>2008</v>
      </c>
    </row>
    <row r="340" spans="2:5" x14ac:dyDescent="0.25">
      <c r="B340" s="10" t="s">
        <v>383</v>
      </c>
      <c r="C340" s="10" t="s">
        <v>78</v>
      </c>
      <c r="D340" s="11" t="s">
        <v>121</v>
      </c>
      <c r="E340" s="2">
        <v>2010</v>
      </c>
    </row>
    <row r="341" spans="2:5" x14ac:dyDescent="0.25">
      <c r="B341" s="1" t="s">
        <v>796</v>
      </c>
      <c r="C341" s="1" t="s">
        <v>10</v>
      </c>
      <c r="D341" s="1" t="s">
        <v>116</v>
      </c>
      <c r="E341" s="2">
        <v>2019</v>
      </c>
    </row>
    <row r="342" spans="2:5" x14ac:dyDescent="0.25">
      <c r="B342" s="10" t="s">
        <v>384</v>
      </c>
      <c r="C342" s="10" t="s">
        <v>114</v>
      </c>
      <c r="D342" s="11" t="s">
        <v>8</v>
      </c>
      <c r="E342" s="2">
        <v>2003</v>
      </c>
    </row>
    <row r="343" spans="2:5" x14ac:dyDescent="0.25">
      <c r="B343" s="10" t="s">
        <v>385</v>
      </c>
      <c r="C343" s="10" t="s">
        <v>10</v>
      </c>
      <c r="D343" s="11" t="s">
        <v>14</v>
      </c>
      <c r="E343" s="2">
        <v>2006</v>
      </c>
    </row>
    <row r="344" spans="2:5" x14ac:dyDescent="0.25">
      <c r="B344" s="10" t="s">
        <v>386</v>
      </c>
      <c r="C344" s="10" t="s">
        <v>387</v>
      </c>
      <c r="D344" s="11" t="s">
        <v>39</v>
      </c>
      <c r="E344" s="2">
        <v>2007</v>
      </c>
    </row>
    <row r="345" spans="2:5" x14ac:dyDescent="0.25">
      <c r="B345" s="1" t="s">
        <v>119</v>
      </c>
      <c r="C345" s="1" t="s">
        <v>19</v>
      </c>
      <c r="D345" s="1" t="s">
        <v>121</v>
      </c>
      <c r="E345" s="2">
        <v>2013</v>
      </c>
    </row>
    <row r="346" spans="2:5" x14ac:dyDescent="0.25">
      <c r="B346" s="10" t="s">
        <v>388</v>
      </c>
      <c r="C346" s="10" t="s">
        <v>110</v>
      </c>
      <c r="D346" s="11" t="s">
        <v>111</v>
      </c>
      <c r="E346" s="2">
        <v>2010</v>
      </c>
    </row>
    <row r="347" spans="2:5" x14ac:dyDescent="0.25">
      <c r="B347" s="10" t="s">
        <v>594</v>
      </c>
      <c r="C347" s="10" t="s">
        <v>167</v>
      </c>
      <c r="D347" s="11" t="s">
        <v>8</v>
      </c>
      <c r="E347" s="2">
        <v>2017</v>
      </c>
    </row>
    <row r="348" spans="2:5" x14ac:dyDescent="0.25">
      <c r="B348" s="10" t="s">
        <v>389</v>
      </c>
      <c r="C348" s="10" t="s">
        <v>16</v>
      </c>
      <c r="D348" s="12" t="s">
        <v>24</v>
      </c>
      <c r="E348" s="2">
        <v>2002</v>
      </c>
    </row>
    <row r="349" spans="2:5" x14ac:dyDescent="0.25">
      <c r="B349" s="10" t="s">
        <v>599</v>
      </c>
      <c r="C349" s="10" t="s">
        <v>16</v>
      </c>
      <c r="D349" s="14" t="s">
        <v>11</v>
      </c>
      <c r="E349" s="78">
        <v>2022</v>
      </c>
    </row>
    <row r="350" spans="2:5" x14ac:dyDescent="0.25">
      <c r="B350" s="12" t="s">
        <v>390</v>
      </c>
      <c r="C350" s="12" t="s">
        <v>16</v>
      </c>
      <c r="D350" s="12" t="s">
        <v>24</v>
      </c>
      <c r="E350" s="2">
        <v>2014</v>
      </c>
    </row>
    <row r="351" spans="2:5" x14ac:dyDescent="0.25">
      <c r="B351" s="10" t="s">
        <v>391</v>
      </c>
      <c r="C351" s="10" t="s">
        <v>110</v>
      </c>
      <c r="D351" s="11" t="s">
        <v>33</v>
      </c>
      <c r="E351" s="2">
        <v>2009</v>
      </c>
    </row>
    <row r="352" spans="2:5" x14ac:dyDescent="0.25">
      <c r="B352" s="12" t="s">
        <v>392</v>
      </c>
      <c r="C352" s="12" t="s">
        <v>16</v>
      </c>
      <c r="D352" s="12" t="s">
        <v>24</v>
      </c>
      <c r="E352" s="2">
        <v>2011</v>
      </c>
    </row>
    <row r="353" spans="2:5" x14ac:dyDescent="0.25">
      <c r="B353" s="10" t="s">
        <v>394</v>
      </c>
      <c r="C353" s="10" t="s">
        <v>28</v>
      </c>
      <c r="D353" s="11" t="s">
        <v>50</v>
      </c>
      <c r="E353" s="2">
        <v>2004</v>
      </c>
    </row>
    <row r="354" spans="2:5" x14ac:dyDescent="0.25">
      <c r="B354" s="10" t="s">
        <v>229</v>
      </c>
      <c r="C354" s="10" t="s">
        <v>10</v>
      </c>
      <c r="D354" s="11" t="s">
        <v>50</v>
      </c>
      <c r="E354" s="2">
        <v>2014</v>
      </c>
    </row>
    <row r="355" spans="2:5" x14ac:dyDescent="0.25">
      <c r="B355" s="10" t="s">
        <v>395</v>
      </c>
      <c r="C355" s="10" t="s">
        <v>185</v>
      </c>
      <c r="D355" s="11" t="s">
        <v>39</v>
      </c>
      <c r="E355" s="2">
        <v>2002</v>
      </c>
    </row>
    <row r="356" spans="2:5" x14ac:dyDescent="0.25">
      <c r="B356" s="10" t="s">
        <v>396</v>
      </c>
      <c r="C356" s="10" t="s">
        <v>210</v>
      </c>
      <c r="D356" s="14" t="s">
        <v>11</v>
      </c>
      <c r="E356" s="2">
        <v>2002</v>
      </c>
    </row>
    <row r="357" spans="2:5" x14ac:dyDescent="0.25">
      <c r="B357" s="10" t="s">
        <v>396</v>
      </c>
      <c r="C357" s="10" t="s">
        <v>397</v>
      </c>
      <c r="D357" s="11" t="s">
        <v>8</v>
      </c>
      <c r="E357" s="2">
        <v>2011</v>
      </c>
    </row>
    <row r="358" spans="2:5" x14ac:dyDescent="0.25">
      <c r="B358" s="10" t="s">
        <v>398</v>
      </c>
      <c r="C358" s="10" t="s">
        <v>32</v>
      </c>
      <c r="D358" s="11" t="s">
        <v>111</v>
      </c>
      <c r="E358" s="2">
        <v>2010</v>
      </c>
    </row>
    <row r="359" spans="2:5" x14ac:dyDescent="0.25">
      <c r="B359" s="10" t="s">
        <v>399</v>
      </c>
      <c r="C359" s="10" t="s">
        <v>38</v>
      </c>
      <c r="D359" s="11" t="s">
        <v>39</v>
      </c>
      <c r="E359" s="2">
        <v>2004</v>
      </c>
    </row>
    <row r="360" spans="2:5" x14ac:dyDescent="0.25">
      <c r="B360" s="10" t="s">
        <v>399</v>
      </c>
      <c r="C360" s="10" t="s">
        <v>400</v>
      </c>
      <c r="D360" s="11" t="s">
        <v>48</v>
      </c>
      <c r="E360" s="2">
        <v>2000</v>
      </c>
    </row>
    <row r="361" spans="2:5" x14ac:dyDescent="0.25">
      <c r="B361" s="1" t="s">
        <v>603</v>
      </c>
      <c r="C361" s="1" t="s">
        <v>10</v>
      </c>
      <c r="D361" s="1" t="s">
        <v>187</v>
      </c>
      <c r="E361" s="78">
        <v>2022</v>
      </c>
    </row>
    <row r="362" spans="2:5" x14ac:dyDescent="0.25">
      <c r="B362" s="1" t="s">
        <v>401</v>
      </c>
      <c r="C362" s="1" t="s">
        <v>144</v>
      </c>
      <c r="D362" s="13" t="s">
        <v>8</v>
      </c>
      <c r="E362" s="2">
        <v>2012</v>
      </c>
    </row>
    <row r="363" spans="2:5" x14ac:dyDescent="0.25">
      <c r="B363" s="10" t="s">
        <v>401</v>
      </c>
      <c r="C363" s="10" t="s">
        <v>36</v>
      </c>
      <c r="D363" s="11" t="s">
        <v>8</v>
      </c>
      <c r="E363" s="2">
        <v>2002</v>
      </c>
    </row>
    <row r="364" spans="2:5" x14ac:dyDescent="0.25">
      <c r="B364" s="12" t="s">
        <v>402</v>
      </c>
      <c r="C364" s="12" t="s">
        <v>78</v>
      </c>
      <c r="D364" s="12" t="s">
        <v>116</v>
      </c>
      <c r="E364" s="2">
        <v>2014</v>
      </c>
    </row>
    <row r="365" spans="2:5" x14ac:dyDescent="0.25">
      <c r="B365" s="1" t="s">
        <v>403</v>
      </c>
      <c r="C365" s="1" t="s">
        <v>78</v>
      </c>
      <c r="D365" s="1" t="s">
        <v>17</v>
      </c>
      <c r="E365" s="2">
        <v>2016</v>
      </c>
    </row>
    <row r="366" spans="2:5" x14ac:dyDescent="0.25">
      <c r="B366" s="1" t="s">
        <v>404</v>
      </c>
      <c r="C366" s="1" t="s">
        <v>19</v>
      </c>
      <c r="D366" s="12" t="s">
        <v>20</v>
      </c>
      <c r="E366" s="2">
        <v>2012</v>
      </c>
    </row>
    <row r="367" spans="2:5" x14ac:dyDescent="0.25">
      <c r="B367" s="10" t="s">
        <v>405</v>
      </c>
      <c r="C367" s="10" t="s">
        <v>167</v>
      </c>
      <c r="D367" s="11" t="s">
        <v>50</v>
      </c>
      <c r="E367" s="2">
        <v>2007</v>
      </c>
    </row>
    <row r="368" spans="2:5" x14ac:dyDescent="0.25">
      <c r="B368" s="10" t="s">
        <v>406</v>
      </c>
      <c r="C368" s="10" t="s">
        <v>78</v>
      </c>
      <c r="D368" s="11" t="s">
        <v>44</v>
      </c>
      <c r="E368" s="2">
        <v>2008</v>
      </c>
    </row>
    <row r="369" spans="2:5" x14ac:dyDescent="0.25">
      <c r="B369" s="1" t="s">
        <v>407</v>
      </c>
      <c r="C369" s="1" t="s">
        <v>421</v>
      </c>
      <c r="D369" s="17" t="s">
        <v>11</v>
      </c>
      <c r="E369" s="2">
        <v>2012</v>
      </c>
    </row>
    <row r="370" spans="2:5" x14ac:dyDescent="0.25">
      <c r="B370" s="10" t="s">
        <v>408</v>
      </c>
      <c r="C370" s="10" t="s">
        <v>43</v>
      </c>
      <c r="D370" s="11" t="s">
        <v>8</v>
      </c>
      <c r="E370" s="2">
        <v>2001</v>
      </c>
    </row>
    <row r="371" spans="2:5" x14ac:dyDescent="0.25">
      <c r="B371" s="10" t="s">
        <v>409</v>
      </c>
      <c r="C371" s="10" t="s">
        <v>54</v>
      </c>
      <c r="D371" s="11" t="s">
        <v>17</v>
      </c>
      <c r="E371" s="2">
        <v>2007</v>
      </c>
    </row>
    <row r="372" spans="2:5" x14ac:dyDescent="0.25">
      <c r="B372" s="1" t="s">
        <v>611</v>
      </c>
      <c r="C372" s="1" t="s">
        <v>834</v>
      </c>
      <c r="D372" s="1" t="s">
        <v>137</v>
      </c>
      <c r="E372" s="2">
        <v>2019</v>
      </c>
    </row>
    <row r="373" spans="2:5" x14ac:dyDescent="0.25">
      <c r="B373" s="12" t="s">
        <v>410</v>
      </c>
      <c r="C373" s="12" t="s">
        <v>123</v>
      </c>
      <c r="D373" s="12" t="s">
        <v>17</v>
      </c>
      <c r="E373" s="2">
        <v>2000</v>
      </c>
    </row>
    <row r="374" spans="2:5" x14ac:dyDescent="0.25">
      <c r="B374" s="10" t="s">
        <v>411</v>
      </c>
      <c r="C374" s="10" t="s">
        <v>65</v>
      </c>
      <c r="D374" s="11" t="s">
        <v>44</v>
      </c>
      <c r="E374" s="2">
        <v>2011</v>
      </c>
    </row>
    <row r="375" spans="2:5" x14ac:dyDescent="0.25">
      <c r="B375" s="10" t="s">
        <v>412</v>
      </c>
      <c r="C375" s="10" t="s">
        <v>157</v>
      </c>
      <c r="D375" s="11" t="s">
        <v>187</v>
      </c>
      <c r="E375" s="2">
        <v>2002</v>
      </c>
    </row>
    <row r="376" spans="2:5" x14ac:dyDescent="0.25">
      <c r="B376" s="10" t="s">
        <v>414</v>
      </c>
      <c r="C376" s="10" t="s">
        <v>806</v>
      </c>
      <c r="D376" s="11" t="s">
        <v>39</v>
      </c>
      <c r="E376" s="2">
        <v>1999</v>
      </c>
    </row>
    <row r="377" spans="2:5" x14ac:dyDescent="0.25">
      <c r="B377" s="1" t="s">
        <v>819</v>
      </c>
      <c r="C377" s="1" t="s">
        <v>65</v>
      </c>
      <c r="D377" s="3" t="s">
        <v>773</v>
      </c>
      <c r="E377" s="9">
        <v>2022</v>
      </c>
    </row>
    <row r="378" spans="2:5" x14ac:dyDescent="0.25">
      <c r="B378" s="10" t="s">
        <v>417</v>
      </c>
      <c r="C378" s="10" t="s">
        <v>244</v>
      </c>
      <c r="D378" s="12" t="s">
        <v>24</v>
      </c>
      <c r="E378" s="2">
        <v>2015</v>
      </c>
    </row>
    <row r="379" spans="2:5" x14ac:dyDescent="0.25">
      <c r="B379" s="12" t="s">
        <v>418</v>
      </c>
      <c r="C379" s="12" t="s">
        <v>78</v>
      </c>
      <c r="D379" s="12" t="s">
        <v>17</v>
      </c>
      <c r="E379" s="2">
        <v>2000</v>
      </c>
    </row>
    <row r="380" spans="2:5" x14ac:dyDescent="0.25">
      <c r="B380" s="15" t="s">
        <v>31</v>
      </c>
      <c r="C380" s="15" t="s">
        <v>78</v>
      </c>
      <c r="D380" s="13" t="s">
        <v>33</v>
      </c>
      <c r="E380" s="2">
        <v>2007</v>
      </c>
    </row>
    <row r="381" spans="2:5" x14ac:dyDescent="0.25">
      <c r="B381" s="1" t="s">
        <v>419</v>
      </c>
      <c r="C381" s="1" t="s">
        <v>238</v>
      </c>
      <c r="D381" s="1" t="s">
        <v>121</v>
      </c>
      <c r="E381" s="2">
        <v>2016</v>
      </c>
    </row>
    <row r="382" spans="2:5" x14ac:dyDescent="0.25">
      <c r="B382" s="10" t="s">
        <v>420</v>
      </c>
      <c r="C382" s="10" t="s">
        <v>36</v>
      </c>
      <c r="D382" s="11" t="s">
        <v>187</v>
      </c>
      <c r="E382" s="2">
        <v>2004</v>
      </c>
    </row>
    <row r="383" spans="2:5" x14ac:dyDescent="0.25">
      <c r="B383" s="10" t="s">
        <v>256</v>
      </c>
      <c r="C383" s="10" t="s">
        <v>421</v>
      </c>
      <c r="D383" s="11" t="s">
        <v>33</v>
      </c>
      <c r="E383" s="2">
        <v>2006</v>
      </c>
    </row>
    <row r="384" spans="2:5" x14ac:dyDescent="0.25">
      <c r="B384" s="10" t="s">
        <v>422</v>
      </c>
      <c r="C384" s="10" t="s">
        <v>114</v>
      </c>
      <c r="D384" s="11" t="s">
        <v>169</v>
      </c>
      <c r="E384" s="2">
        <v>2008</v>
      </c>
    </row>
    <row r="385" spans="2:5" x14ac:dyDescent="0.25">
      <c r="B385" s="97" t="s">
        <v>423</v>
      </c>
      <c r="C385" s="10" t="s">
        <v>10</v>
      </c>
      <c r="D385" s="11" t="s">
        <v>161</v>
      </c>
      <c r="E385" s="2">
        <v>2015</v>
      </c>
    </row>
    <row r="386" spans="2:5" x14ac:dyDescent="0.25">
      <c r="B386" s="77" t="s">
        <v>762</v>
      </c>
      <c r="C386" s="77" t="s">
        <v>167</v>
      </c>
      <c r="D386" s="77" t="s">
        <v>224</v>
      </c>
      <c r="E386" s="4">
        <v>2017</v>
      </c>
    </row>
    <row r="387" spans="2:5" x14ac:dyDescent="0.25">
      <c r="B387" s="10" t="s">
        <v>260</v>
      </c>
      <c r="C387" s="10" t="s">
        <v>424</v>
      </c>
      <c r="D387" s="11" t="s">
        <v>14</v>
      </c>
      <c r="E387" s="2">
        <v>1999</v>
      </c>
    </row>
    <row r="388" spans="2:5" x14ac:dyDescent="0.25">
      <c r="B388" s="10" t="s">
        <v>425</v>
      </c>
      <c r="C388" s="10" t="s">
        <v>426</v>
      </c>
      <c r="D388" s="11" t="s">
        <v>39</v>
      </c>
      <c r="E388" s="2">
        <v>1999</v>
      </c>
    </row>
    <row r="389" spans="2:5" x14ac:dyDescent="0.25">
      <c r="B389" s="12" t="s">
        <v>427</v>
      </c>
      <c r="C389" s="12" t="s">
        <v>36</v>
      </c>
      <c r="D389" s="12" t="s">
        <v>121</v>
      </c>
      <c r="E389" s="2">
        <v>2011</v>
      </c>
    </row>
    <row r="390" spans="2:5" x14ac:dyDescent="0.25">
      <c r="B390" s="1" t="s">
        <v>428</v>
      </c>
      <c r="C390" s="1" t="s">
        <v>167</v>
      </c>
      <c r="D390" s="1" t="s">
        <v>71</v>
      </c>
      <c r="E390" s="2">
        <v>2013</v>
      </c>
    </row>
    <row r="391" spans="2:5" x14ac:dyDescent="0.25">
      <c r="B391" s="1" t="s">
        <v>429</v>
      </c>
      <c r="C391" s="1" t="s">
        <v>430</v>
      </c>
      <c r="D391" s="12" t="s">
        <v>17</v>
      </c>
      <c r="E391" s="2">
        <v>2012</v>
      </c>
    </row>
    <row r="392" spans="2:5" x14ac:dyDescent="0.25">
      <c r="B392" s="98" t="s">
        <v>778</v>
      </c>
      <c r="C392" s="12" t="s">
        <v>779</v>
      </c>
      <c r="D392" s="13" t="s">
        <v>187</v>
      </c>
      <c r="E392" s="2">
        <v>2018</v>
      </c>
    </row>
    <row r="393" spans="2:5" x14ac:dyDescent="0.25">
      <c r="B393" s="10" t="s">
        <v>431</v>
      </c>
      <c r="C393" s="10" t="s">
        <v>54</v>
      </c>
      <c r="D393" s="14" t="s">
        <v>11</v>
      </c>
      <c r="E393" s="2">
        <v>2008</v>
      </c>
    </row>
    <row r="394" spans="2:5" x14ac:dyDescent="0.25">
      <c r="B394" s="1" t="s">
        <v>797</v>
      </c>
      <c r="C394" s="1" t="s">
        <v>46</v>
      </c>
      <c r="D394" s="1" t="s">
        <v>71</v>
      </c>
      <c r="E394" s="78">
        <v>2022</v>
      </c>
    </row>
    <row r="395" spans="2:5" x14ac:dyDescent="0.25">
      <c r="B395" s="10" t="s">
        <v>433</v>
      </c>
      <c r="C395" s="10" t="s">
        <v>90</v>
      </c>
      <c r="D395" s="11" t="s">
        <v>169</v>
      </c>
      <c r="E395" s="2">
        <v>2010</v>
      </c>
    </row>
    <row r="396" spans="2:5" x14ac:dyDescent="0.25">
      <c r="B396" s="10" t="s">
        <v>434</v>
      </c>
      <c r="C396" s="10" t="s">
        <v>65</v>
      </c>
      <c r="D396" s="14" t="s">
        <v>11</v>
      </c>
      <c r="E396" s="2">
        <v>2000</v>
      </c>
    </row>
    <row r="397" spans="2:5" x14ac:dyDescent="0.25">
      <c r="B397" s="12" t="s">
        <v>435</v>
      </c>
      <c r="C397" s="12" t="s">
        <v>38</v>
      </c>
      <c r="D397" s="13" t="s">
        <v>24</v>
      </c>
      <c r="E397" s="2">
        <v>2004</v>
      </c>
    </row>
    <row r="398" spans="2:5" x14ac:dyDescent="0.25">
      <c r="B398" s="1" t="s">
        <v>436</v>
      </c>
      <c r="C398" s="1" t="s">
        <v>54</v>
      </c>
      <c r="D398" s="1" t="s">
        <v>44</v>
      </c>
      <c r="E398" s="2">
        <v>2016</v>
      </c>
    </row>
    <row r="399" spans="2:5" x14ac:dyDescent="0.25">
      <c r="B399" s="97" t="s">
        <v>437</v>
      </c>
      <c r="C399" s="10" t="s">
        <v>10</v>
      </c>
      <c r="D399" s="11" t="s">
        <v>187</v>
      </c>
      <c r="E399" s="2">
        <v>2005</v>
      </c>
    </row>
    <row r="400" spans="2:5" x14ac:dyDescent="0.25">
      <c r="B400" s="97" t="s">
        <v>438</v>
      </c>
      <c r="C400" s="10" t="s">
        <v>10</v>
      </c>
      <c r="D400" s="11" t="s">
        <v>187</v>
      </c>
      <c r="E400" s="2">
        <v>2004</v>
      </c>
    </row>
    <row r="401" spans="2:5" x14ac:dyDescent="0.25">
      <c r="B401" s="10" t="s">
        <v>439</v>
      </c>
      <c r="C401" s="10" t="s">
        <v>157</v>
      </c>
      <c r="D401" s="11" t="s">
        <v>17</v>
      </c>
      <c r="E401" s="2">
        <v>2007</v>
      </c>
    </row>
    <row r="402" spans="2:5" x14ac:dyDescent="0.25">
      <c r="B402" s="98" t="s">
        <v>440</v>
      </c>
      <c r="C402" s="12" t="s">
        <v>154</v>
      </c>
      <c r="D402" s="12" t="s">
        <v>161</v>
      </c>
      <c r="E402" s="2">
        <v>2011</v>
      </c>
    </row>
    <row r="403" spans="2:5" x14ac:dyDescent="0.25">
      <c r="B403" s="10" t="s">
        <v>441</v>
      </c>
      <c r="C403" s="10" t="s">
        <v>65</v>
      </c>
      <c r="D403" s="11" t="s">
        <v>8</v>
      </c>
      <c r="E403" s="2">
        <v>1999</v>
      </c>
    </row>
    <row r="404" spans="2:5" x14ac:dyDescent="0.25">
      <c r="B404" s="1" t="s">
        <v>818</v>
      </c>
      <c r="C404" s="1" t="s">
        <v>43</v>
      </c>
      <c r="D404" s="1" t="s">
        <v>187</v>
      </c>
      <c r="E404" s="9">
        <v>2022</v>
      </c>
    </row>
    <row r="405" spans="2:5" x14ac:dyDescent="0.25">
      <c r="B405" s="12" t="s">
        <v>789</v>
      </c>
      <c r="C405" s="12" t="s">
        <v>123</v>
      </c>
      <c r="D405" s="13" t="s">
        <v>24</v>
      </c>
      <c r="E405" s="2">
        <v>2019</v>
      </c>
    </row>
    <row r="406" spans="2:5" x14ac:dyDescent="0.25">
      <c r="B406" s="10" t="s">
        <v>443</v>
      </c>
      <c r="C406" s="10" t="s">
        <v>167</v>
      </c>
      <c r="D406" s="14" t="s">
        <v>11</v>
      </c>
      <c r="E406" s="2">
        <v>1999</v>
      </c>
    </row>
    <row r="407" spans="2:5" x14ac:dyDescent="0.25">
      <c r="B407" s="1" t="s">
        <v>817</v>
      </c>
      <c r="C407" s="1" t="s">
        <v>140</v>
      </c>
      <c r="D407" s="3" t="s">
        <v>116</v>
      </c>
      <c r="E407" s="9">
        <v>2022</v>
      </c>
    </row>
    <row r="408" spans="2:5" x14ac:dyDescent="0.25">
      <c r="B408" s="10" t="s">
        <v>444</v>
      </c>
      <c r="C408" s="10" t="s">
        <v>16</v>
      </c>
      <c r="D408" s="11" t="s">
        <v>137</v>
      </c>
      <c r="E408" s="2">
        <v>2008</v>
      </c>
    </row>
    <row r="409" spans="2:5" x14ac:dyDescent="0.25">
      <c r="B409" s="1" t="s">
        <v>271</v>
      </c>
      <c r="C409" s="1" t="s">
        <v>97</v>
      </c>
      <c r="D409" s="1" t="s">
        <v>121</v>
      </c>
      <c r="E409" s="2">
        <v>2015</v>
      </c>
    </row>
    <row r="410" spans="2:5" x14ac:dyDescent="0.25">
      <c r="B410" s="10" t="s">
        <v>273</v>
      </c>
      <c r="C410" s="10" t="s">
        <v>16</v>
      </c>
      <c r="D410" s="11" t="s">
        <v>17</v>
      </c>
      <c r="E410" s="2">
        <v>2010</v>
      </c>
    </row>
    <row r="411" spans="2:5" x14ac:dyDescent="0.25">
      <c r="B411" s="3" t="s">
        <v>273</v>
      </c>
      <c r="C411" s="1" t="s">
        <v>78</v>
      </c>
      <c r="D411" s="12" t="s">
        <v>187</v>
      </c>
      <c r="E411" s="2">
        <v>2012</v>
      </c>
    </row>
    <row r="412" spans="2:5" x14ac:dyDescent="0.25">
      <c r="B412" s="1" t="s">
        <v>445</v>
      </c>
      <c r="C412" s="1" t="s">
        <v>56</v>
      </c>
      <c r="D412" s="1" t="s">
        <v>14</v>
      </c>
      <c r="E412" s="2">
        <v>2016</v>
      </c>
    </row>
    <row r="413" spans="2:5" x14ac:dyDescent="0.25">
      <c r="B413" s="10" t="s">
        <v>446</v>
      </c>
      <c r="C413" s="10" t="s">
        <v>447</v>
      </c>
      <c r="D413" s="11" t="s">
        <v>137</v>
      </c>
      <c r="E413" s="2">
        <v>1999</v>
      </c>
    </row>
    <row r="414" spans="2:5" x14ac:dyDescent="0.25">
      <c r="B414" s="10" t="s">
        <v>649</v>
      </c>
      <c r="C414" s="10" t="s">
        <v>114</v>
      </c>
      <c r="D414" s="11" t="s">
        <v>71</v>
      </c>
      <c r="E414" s="2">
        <v>2019</v>
      </c>
    </row>
    <row r="415" spans="2:5" x14ac:dyDescent="0.25">
      <c r="B415" s="10" t="s">
        <v>448</v>
      </c>
      <c r="C415" s="10" t="s">
        <v>449</v>
      </c>
      <c r="D415" s="11" t="s">
        <v>24</v>
      </c>
      <c r="E415" s="2">
        <v>2004</v>
      </c>
    </row>
    <row r="416" spans="2:5" x14ac:dyDescent="0.25">
      <c r="B416" s="1" t="s">
        <v>799</v>
      </c>
      <c r="C416" s="1" t="s">
        <v>78</v>
      </c>
      <c r="D416" s="1" t="s">
        <v>39</v>
      </c>
      <c r="E416" s="2">
        <v>2019</v>
      </c>
    </row>
    <row r="417" spans="2:5" x14ac:dyDescent="0.25">
      <c r="B417" s="1" t="s">
        <v>450</v>
      </c>
      <c r="C417" s="1" t="s">
        <v>19</v>
      </c>
      <c r="D417" s="13" t="s">
        <v>33</v>
      </c>
      <c r="E417" s="2">
        <v>2012</v>
      </c>
    </row>
    <row r="418" spans="2:5" x14ac:dyDescent="0.25">
      <c r="B418" s="10" t="s">
        <v>451</v>
      </c>
      <c r="C418" s="10" t="s">
        <v>16</v>
      </c>
      <c r="D418" s="11" t="s">
        <v>8</v>
      </c>
      <c r="E418" s="2">
        <v>2000</v>
      </c>
    </row>
    <row r="419" spans="2:5" x14ac:dyDescent="0.25">
      <c r="B419" s="10" t="s">
        <v>452</v>
      </c>
      <c r="C419" s="10" t="s">
        <v>101</v>
      </c>
      <c r="D419" s="11" t="s">
        <v>50</v>
      </c>
      <c r="E419" s="2">
        <v>2010</v>
      </c>
    </row>
    <row r="420" spans="2:5" x14ac:dyDescent="0.25">
      <c r="B420" s="10" t="s">
        <v>453</v>
      </c>
      <c r="C420" s="10" t="s">
        <v>43</v>
      </c>
      <c r="D420" s="14" t="s">
        <v>11</v>
      </c>
      <c r="E420" s="2">
        <v>2010</v>
      </c>
    </row>
    <row r="421" spans="2:5" x14ac:dyDescent="0.25">
      <c r="B421" s="10" t="s">
        <v>454</v>
      </c>
      <c r="C421" s="10" t="s">
        <v>455</v>
      </c>
      <c r="D421" s="11" t="s">
        <v>33</v>
      </c>
      <c r="E421" s="2">
        <v>2002</v>
      </c>
    </row>
    <row r="422" spans="2:5" x14ac:dyDescent="0.25">
      <c r="B422" s="12" t="s">
        <v>456</v>
      </c>
      <c r="C422" s="12" t="s">
        <v>13</v>
      </c>
      <c r="D422" s="11" t="s">
        <v>33</v>
      </c>
      <c r="E422" s="2">
        <v>2011</v>
      </c>
    </row>
    <row r="423" spans="2:5" x14ac:dyDescent="0.25">
      <c r="B423" s="1" t="s">
        <v>816</v>
      </c>
      <c r="C423" s="1" t="s">
        <v>46</v>
      </c>
      <c r="D423" s="3" t="s">
        <v>773</v>
      </c>
      <c r="E423" s="9">
        <v>2022</v>
      </c>
    </row>
    <row r="424" spans="2:5" x14ac:dyDescent="0.25">
      <c r="B424" s="97" t="s">
        <v>457</v>
      </c>
      <c r="C424" s="10" t="s">
        <v>110</v>
      </c>
      <c r="D424" s="11" t="s">
        <v>187</v>
      </c>
      <c r="E424" s="2">
        <v>2003</v>
      </c>
    </row>
    <row r="425" spans="2:5" x14ac:dyDescent="0.25">
      <c r="B425" s="1" t="s">
        <v>458</v>
      </c>
      <c r="C425" s="1" t="s">
        <v>807</v>
      </c>
      <c r="D425" s="1" t="s">
        <v>773</v>
      </c>
      <c r="E425" s="2">
        <v>2012</v>
      </c>
    </row>
    <row r="426" spans="2:5" x14ac:dyDescent="0.25">
      <c r="B426" s="1" t="s">
        <v>458</v>
      </c>
      <c r="C426" s="1" t="s">
        <v>16</v>
      </c>
      <c r="D426" s="1" t="s">
        <v>773</v>
      </c>
      <c r="E426" s="2">
        <v>2012</v>
      </c>
    </row>
    <row r="427" spans="2:5" x14ac:dyDescent="0.25">
      <c r="B427" s="12" t="s">
        <v>459</v>
      </c>
      <c r="C427" s="12" t="s">
        <v>167</v>
      </c>
      <c r="D427" s="13" t="s">
        <v>50</v>
      </c>
      <c r="E427" s="2">
        <v>2019</v>
      </c>
    </row>
    <row r="428" spans="2:5" x14ac:dyDescent="0.25">
      <c r="B428" s="10" t="s">
        <v>459</v>
      </c>
      <c r="C428" s="10" t="s">
        <v>460</v>
      </c>
      <c r="D428" s="11" t="s">
        <v>33</v>
      </c>
      <c r="E428" s="2">
        <v>2014</v>
      </c>
    </row>
    <row r="429" spans="2:5" x14ac:dyDescent="0.25">
      <c r="B429" s="10" t="s">
        <v>461</v>
      </c>
      <c r="C429" s="10" t="s">
        <v>462</v>
      </c>
      <c r="D429" s="11" t="s">
        <v>169</v>
      </c>
      <c r="E429" s="2">
        <v>1999</v>
      </c>
    </row>
    <row r="430" spans="2:5" x14ac:dyDescent="0.25">
      <c r="B430" s="1" t="s">
        <v>662</v>
      </c>
      <c r="C430" s="1" t="s">
        <v>140</v>
      </c>
      <c r="D430" s="1" t="s">
        <v>121</v>
      </c>
      <c r="E430" s="2">
        <v>2017</v>
      </c>
    </row>
    <row r="431" spans="2:5" x14ac:dyDescent="0.25">
      <c r="B431" s="10" t="s">
        <v>466</v>
      </c>
      <c r="C431" s="10" t="s">
        <v>467</v>
      </c>
      <c r="D431" s="11" t="s">
        <v>121</v>
      </c>
      <c r="E431" s="2">
        <v>2015</v>
      </c>
    </row>
    <row r="432" spans="2:5" x14ac:dyDescent="0.25">
      <c r="B432" s="15" t="s">
        <v>468</v>
      </c>
      <c r="C432" s="15" t="s">
        <v>110</v>
      </c>
      <c r="D432" s="12" t="s">
        <v>327</v>
      </c>
      <c r="E432" s="2">
        <v>2008</v>
      </c>
    </row>
    <row r="433" spans="2:5" x14ac:dyDescent="0.25">
      <c r="B433" s="98" t="s">
        <v>469</v>
      </c>
      <c r="C433" s="12" t="s">
        <v>470</v>
      </c>
      <c r="D433" s="12" t="s">
        <v>161</v>
      </c>
      <c r="E433" s="2">
        <v>2014</v>
      </c>
    </row>
    <row r="434" spans="2:5" x14ac:dyDescent="0.25">
      <c r="B434" s="10" t="s">
        <v>471</v>
      </c>
      <c r="C434" s="10" t="s">
        <v>38</v>
      </c>
      <c r="D434" s="11" t="s">
        <v>39</v>
      </c>
      <c r="E434" s="2">
        <v>1999</v>
      </c>
    </row>
    <row r="435" spans="2:5" x14ac:dyDescent="0.25">
      <c r="B435" s="12" t="s">
        <v>472</v>
      </c>
      <c r="C435" s="12" t="s">
        <v>114</v>
      </c>
      <c r="D435" s="12" t="s">
        <v>20</v>
      </c>
      <c r="E435" s="2">
        <v>2006</v>
      </c>
    </row>
    <row r="436" spans="2:5" x14ac:dyDescent="0.25">
      <c r="B436" s="12" t="s">
        <v>473</v>
      </c>
      <c r="C436" s="12" t="s">
        <v>123</v>
      </c>
      <c r="D436" s="12" t="s">
        <v>20</v>
      </c>
      <c r="E436" s="2">
        <v>2010</v>
      </c>
    </row>
    <row r="437" spans="2:5" x14ac:dyDescent="0.25">
      <c r="B437" s="12" t="s">
        <v>780</v>
      </c>
      <c r="C437" s="12" t="s">
        <v>36</v>
      </c>
      <c r="D437" s="13" t="s">
        <v>39</v>
      </c>
      <c r="E437" s="2">
        <v>2018</v>
      </c>
    </row>
    <row r="438" spans="2:5" x14ac:dyDescent="0.25">
      <c r="B438" s="10" t="s">
        <v>474</v>
      </c>
      <c r="C438" s="10" t="s">
        <v>46</v>
      </c>
      <c r="D438" s="14" t="s">
        <v>11</v>
      </c>
      <c r="E438" s="2">
        <v>2010</v>
      </c>
    </row>
    <row r="439" spans="2:5" x14ac:dyDescent="0.25">
      <c r="B439" s="10" t="s">
        <v>475</v>
      </c>
      <c r="C439" s="10" t="s">
        <v>123</v>
      </c>
      <c r="D439" s="11" t="s">
        <v>8</v>
      </c>
      <c r="E439" s="2">
        <v>2001</v>
      </c>
    </row>
    <row r="440" spans="2:5" x14ac:dyDescent="0.25">
      <c r="B440" s="97" t="s">
        <v>476</v>
      </c>
      <c r="C440" s="10" t="s">
        <v>43</v>
      </c>
      <c r="D440" s="11" t="s">
        <v>187</v>
      </c>
      <c r="E440" s="2">
        <v>2005</v>
      </c>
    </row>
    <row r="441" spans="2:5" x14ac:dyDescent="0.25">
      <c r="B441" s="1" t="s">
        <v>477</v>
      </c>
      <c r="C441" s="1" t="s">
        <v>478</v>
      </c>
      <c r="D441" s="12" t="s">
        <v>116</v>
      </c>
      <c r="E441" s="2">
        <v>2012</v>
      </c>
    </row>
    <row r="442" spans="2:5" x14ac:dyDescent="0.25">
      <c r="B442" s="10" t="s">
        <v>477</v>
      </c>
      <c r="C442" s="10" t="s">
        <v>16</v>
      </c>
      <c r="D442" s="11" t="s">
        <v>116</v>
      </c>
      <c r="E442" s="2">
        <v>2017</v>
      </c>
    </row>
    <row r="443" spans="2:5" x14ac:dyDescent="0.25">
      <c r="B443" s="12" t="s">
        <v>477</v>
      </c>
      <c r="C443" s="12" t="s">
        <v>13</v>
      </c>
      <c r="D443" s="13" t="s">
        <v>137</v>
      </c>
      <c r="E443" s="2">
        <v>2018</v>
      </c>
    </row>
    <row r="444" spans="2:5" x14ac:dyDescent="0.25">
      <c r="B444" s="10" t="s">
        <v>152</v>
      </c>
      <c r="C444" s="10" t="s">
        <v>65</v>
      </c>
      <c r="D444" s="11" t="s">
        <v>71</v>
      </c>
      <c r="E444" s="2">
        <v>2013</v>
      </c>
    </row>
    <row r="445" spans="2:5" x14ac:dyDescent="0.25">
      <c r="B445" s="10" t="s">
        <v>294</v>
      </c>
      <c r="C445" s="10" t="s">
        <v>32</v>
      </c>
      <c r="D445" s="14" t="s">
        <v>11</v>
      </c>
      <c r="E445" s="2">
        <v>1999</v>
      </c>
    </row>
    <row r="446" spans="2:5" x14ac:dyDescent="0.25">
      <c r="B446" s="10" t="s">
        <v>26</v>
      </c>
      <c r="C446" s="10" t="s">
        <v>78</v>
      </c>
      <c r="D446" s="3" t="s">
        <v>11</v>
      </c>
      <c r="E446" s="2">
        <v>2010</v>
      </c>
    </row>
    <row r="447" spans="2:5" x14ac:dyDescent="0.25">
      <c r="B447" s="1" t="s">
        <v>800</v>
      </c>
      <c r="C447" s="1" t="s">
        <v>43</v>
      </c>
      <c r="D447" s="1" t="s">
        <v>24</v>
      </c>
      <c r="E447" s="78">
        <v>2022</v>
      </c>
    </row>
    <row r="448" spans="2:5" x14ac:dyDescent="0.25">
      <c r="B448" s="10" t="s">
        <v>479</v>
      </c>
      <c r="C448" s="10" t="s">
        <v>480</v>
      </c>
      <c r="D448" s="11" t="s">
        <v>44</v>
      </c>
      <c r="E448" s="2">
        <v>2008</v>
      </c>
    </row>
    <row r="449" spans="2:5" x14ac:dyDescent="0.25">
      <c r="B449" s="1" t="s">
        <v>481</v>
      </c>
      <c r="C449" s="1" t="s">
        <v>303</v>
      </c>
      <c r="D449" s="1" t="s">
        <v>137</v>
      </c>
      <c r="E449" s="2">
        <v>2012</v>
      </c>
    </row>
    <row r="450" spans="2:5" x14ac:dyDescent="0.25">
      <c r="B450" s="10" t="s">
        <v>153</v>
      </c>
      <c r="C450" s="10" t="s">
        <v>65</v>
      </c>
      <c r="D450" s="11" t="s">
        <v>14</v>
      </c>
      <c r="E450" s="2">
        <v>2013</v>
      </c>
    </row>
    <row r="451" spans="2:5" x14ac:dyDescent="0.25">
      <c r="B451" s="1" t="s">
        <v>482</v>
      </c>
      <c r="C451" s="1" t="s">
        <v>38</v>
      </c>
      <c r="D451" s="13" t="s">
        <v>33</v>
      </c>
      <c r="E451" s="2">
        <v>2012</v>
      </c>
    </row>
    <row r="452" spans="2:5" x14ac:dyDescent="0.25">
      <c r="B452" s="12" t="s">
        <v>483</v>
      </c>
      <c r="C452" s="12" t="s">
        <v>78</v>
      </c>
      <c r="D452" s="12" t="s">
        <v>20</v>
      </c>
      <c r="E452" s="2">
        <v>2001</v>
      </c>
    </row>
    <row r="453" spans="2:5" x14ac:dyDescent="0.25">
      <c r="B453" s="1" t="s">
        <v>484</v>
      </c>
      <c r="C453" s="1" t="s">
        <v>46</v>
      </c>
      <c r="D453" s="1" t="s">
        <v>33</v>
      </c>
      <c r="E453" s="2">
        <v>2016</v>
      </c>
    </row>
    <row r="454" spans="2:5" x14ac:dyDescent="0.25">
      <c r="B454" s="10" t="s">
        <v>485</v>
      </c>
      <c r="C454" s="10" t="s">
        <v>114</v>
      </c>
      <c r="D454" s="11" t="s">
        <v>71</v>
      </c>
      <c r="E454" s="2">
        <v>2009</v>
      </c>
    </row>
    <row r="455" spans="2:5" x14ac:dyDescent="0.25">
      <c r="B455" s="10" t="s">
        <v>51</v>
      </c>
      <c r="C455" s="10" t="s">
        <v>13</v>
      </c>
      <c r="D455" s="11" t="s">
        <v>137</v>
      </c>
      <c r="E455" s="2">
        <v>2014</v>
      </c>
    </row>
    <row r="456" spans="2:5" x14ac:dyDescent="0.25">
      <c r="B456" s="10" t="s">
        <v>296</v>
      </c>
      <c r="C456" s="10" t="s">
        <v>486</v>
      </c>
      <c r="D456" s="11" t="s">
        <v>33</v>
      </c>
      <c r="E456" s="2">
        <v>2015</v>
      </c>
    </row>
    <row r="457" spans="2:5" x14ac:dyDescent="0.25">
      <c r="B457" s="10" t="s">
        <v>487</v>
      </c>
      <c r="C457" s="10" t="s">
        <v>82</v>
      </c>
      <c r="D457" s="11" t="s">
        <v>121</v>
      </c>
      <c r="E457" s="2">
        <v>2011</v>
      </c>
    </row>
    <row r="458" spans="2:5" x14ac:dyDescent="0.25">
      <c r="B458" s="1" t="s">
        <v>489</v>
      </c>
      <c r="C458" s="1" t="s">
        <v>36</v>
      </c>
      <c r="D458" s="12" t="s">
        <v>17</v>
      </c>
      <c r="E458" s="2">
        <v>2012</v>
      </c>
    </row>
    <row r="459" spans="2:5" x14ac:dyDescent="0.25">
      <c r="B459" s="1" t="s">
        <v>685</v>
      </c>
      <c r="C459" s="1" t="s">
        <v>65</v>
      </c>
      <c r="D459" s="1" t="s">
        <v>116</v>
      </c>
      <c r="E459" s="2">
        <v>2018</v>
      </c>
    </row>
    <row r="460" spans="2:5" x14ac:dyDescent="0.25">
      <c r="B460" s="1" t="s">
        <v>490</v>
      </c>
      <c r="C460" s="1" t="s">
        <v>78</v>
      </c>
      <c r="D460" s="1" t="s">
        <v>116</v>
      </c>
      <c r="E460" s="2">
        <v>2015</v>
      </c>
    </row>
    <row r="461" spans="2:5" x14ac:dyDescent="0.25">
      <c r="B461" s="1" t="s">
        <v>686</v>
      </c>
      <c r="C461" s="1" t="s">
        <v>65</v>
      </c>
      <c r="D461" s="1" t="s">
        <v>24</v>
      </c>
      <c r="E461" s="2">
        <v>2019</v>
      </c>
    </row>
    <row r="462" spans="2:5" x14ac:dyDescent="0.25">
      <c r="B462" s="10" t="s">
        <v>491</v>
      </c>
      <c r="C462" s="10" t="s">
        <v>16</v>
      </c>
      <c r="D462" s="11" t="s">
        <v>39</v>
      </c>
      <c r="E462" s="2">
        <v>1999</v>
      </c>
    </row>
    <row r="463" spans="2:5" x14ac:dyDescent="0.25">
      <c r="B463" s="1" t="s">
        <v>492</v>
      </c>
      <c r="C463" s="1" t="s">
        <v>10</v>
      </c>
      <c r="D463" s="1" t="s">
        <v>773</v>
      </c>
      <c r="E463" s="2">
        <v>2012</v>
      </c>
    </row>
    <row r="464" spans="2:5" x14ac:dyDescent="0.25">
      <c r="B464" s="10" t="s">
        <v>494</v>
      </c>
      <c r="C464" s="10" t="s">
        <v>495</v>
      </c>
      <c r="D464" s="11" t="s">
        <v>380</v>
      </c>
      <c r="E464" s="2">
        <v>2002</v>
      </c>
    </row>
    <row r="465" spans="2:5" x14ac:dyDescent="0.25">
      <c r="B465" s="12" t="s">
        <v>496</v>
      </c>
      <c r="C465" s="12" t="s">
        <v>833</v>
      </c>
      <c r="D465" s="13" t="s">
        <v>33</v>
      </c>
      <c r="E465" s="2">
        <v>2002</v>
      </c>
    </row>
    <row r="466" spans="2:5" x14ac:dyDescent="0.25">
      <c r="B466" s="1" t="s">
        <v>498</v>
      </c>
      <c r="C466" s="1" t="s">
        <v>43</v>
      </c>
      <c r="D466" s="1" t="s">
        <v>121</v>
      </c>
      <c r="E466" s="2">
        <v>2016</v>
      </c>
    </row>
    <row r="467" spans="2:5" x14ac:dyDescent="0.25">
      <c r="B467" s="1" t="s">
        <v>498</v>
      </c>
      <c r="C467" s="1" t="s">
        <v>95</v>
      </c>
      <c r="D467" s="13" t="s">
        <v>71</v>
      </c>
      <c r="E467" s="2">
        <v>2012</v>
      </c>
    </row>
    <row r="468" spans="2:5" x14ac:dyDescent="0.25">
      <c r="B468" s="99" t="s">
        <v>695</v>
      </c>
      <c r="C468" s="77" t="s">
        <v>763</v>
      </c>
      <c r="D468" s="77" t="s">
        <v>187</v>
      </c>
      <c r="E468" s="4">
        <v>2017</v>
      </c>
    </row>
    <row r="469" spans="2:5" x14ac:dyDescent="0.25">
      <c r="B469" s="10" t="s">
        <v>499</v>
      </c>
      <c r="C469" s="10" t="s">
        <v>16</v>
      </c>
      <c r="D469" s="11" t="s">
        <v>24</v>
      </c>
      <c r="E469" s="2">
        <v>2006</v>
      </c>
    </row>
    <row r="470" spans="2:5" x14ac:dyDescent="0.25">
      <c r="B470" s="10" t="s">
        <v>500</v>
      </c>
      <c r="C470" s="10" t="s">
        <v>367</v>
      </c>
      <c r="D470" s="11" t="s">
        <v>39</v>
      </c>
      <c r="E470" s="2">
        <v>2007</v>
      </c>
    </row>
    <row r="471" spans="2:5" x14ac:dyDescent="0.25">
      <c r="B471" s="10" t="s">
        <v>501</v>
      </c>
      <c r="C471" s="10" t="s">
        <v>341</v>
      </c>
      <c r="D471" s="11" t="s">
        <v>116</v>
      </c>
      <c r="E471" s="2">
        <v>2015</v>
      </c>
    </row>
    <row r="472" spans="2:5" x14ac:dyDescent="0.25">
      <c r="B472" s="1" t="s">
        <v>699</v>
      </c>
      <c r="C472" s="1" t="s">
        <v>300</v>
      </c>
      <c r="D472" s="1" t="s">
        <v>24</v>
      </c>
      <c r="E472" s="2">
        <v>2017</v>
      </c>
    </row>
    <row r="473" spans="2:5" x14ac:dyDescent="0.25">
      <c r="B473" s="10" t="s">
        <v>503</v>
      </c>
      <c r="C473" s="10" t="s">
        <v>16</v>
      </c>
      <c r="D473" s="11" t="s">
        <v>17</v>
      </c>
      <c r="E473" s="2">
        <v>2000</v>
      </c>
    </row>
    <row r="474" spans="2:5" x14ac:dyDescent="0.25">
      <c r="B474" s="10" t="s">
        <v>170</v>
      </c>
      <c r="C474" s="10" t="s">
        <v>36</v>
      </c>
      <c r="D474" s="11" t="s">
        <v>50</v>
      </c>
      <c r="E474" s="2">
        <v>2013</v>
      </c>
    </row>
    <row r="475" spans="2:5" x14ac:dyDescent="0.25">
      <c r="B475" s="10" t="s">
        <v>504</v>
      </c>
      <c r="C475" s="10" t="s">
        <v>110</v>
      </c>
      <c r="D475" s="11" t="s">
        <v>17</v>
      </c>
      <c r="E475" s="2">
        <v>2003</v>
      </c>
    </row>
    <row r="476" spans="2:5" x14ac:dyDescent="0.25">
      <c r="B476" s="12" t="s">
        <v>505</v>
      </c>
      <c r="C476" s="12" t="s">
        <v>16</v>
      </c>
      <c r="D476" s="12" t="s">
        <v>39</v>
      </c>
      <c r="E476" s="2">
        <v>1999</v>
      </c>
    </row>
    <row r="477" spans="2:5" x14ac:dyDescent="0.25">
      <c r="B477" s="1" t="s">
        <v>506</v>
      </c>
      <c r="C477" s="1" t="s">
        <v>107</v>
      </c>
      <c r="D477" s="12" t="s">
        <v>116</v>
      </c>
      <c r="E477" s="2">
        <v>2012</v>
      </c>
    </row>
    <row r="478" spans="2:5" x14ac:dyDescent="0.25">
      <c r="B478" s="10" t="s">
        <v>507</v>
      </c>
      <c r="C478" s="10" t="s">
        <v>110</v>
      </c>
      <c r="D478" s="11" t="s">
        <v>121</v>
      </c>
      <c r="E478" s="2">
        <v>2015</v>
      </c>
    </row>
    <row r="479" spans="2:5" x14ac:dyDescent="0.25">
      <c r="B479" s="10" t="s">
        <v>508</v>
      </c>
      <c r="C479" s="10" t="s">
        <v>78</v>
      </c>
      <c r="D479" s="11" t="s">
        <v>169</v>
      </c>
      <c r="E479" s="2">
        <v>2003</v>
      </c>
    </row>
    <row r="480" spans="2:5" x14ac:dyDescent="0.25">
      <c r="B480" s="10" t="s">
        <v>509</v>
      </c>
      <c r="C480" s="10" t="s">
        <v>26</v>
      </c>
      <c r="D480" s="11" t="s">
        <v>116</v>
      </c>
      <c r="E480" s="2">
        <v>2001</v>
      </c>
    </row>
    <row r="481" spans="2:5" x14ac:dyDescent="0.25">
      <c r="B481" s="98" t="s">
        <v>510</v>
      </c>
      <c r="C481" s="12" t="s">
        <v>46</v>
      </c>
      <c r="D481" s="12" t="s">
        <v>187</v>
      </c>
      <c r="E481" s="2">
        <v>2014</v>
      </c>
    </row>
    <row r="482" spans="2:5" x14ac:dyDescent="0.25">
      <c r="B482" s="12" t="s">
        <v>511</v>
      </c>
      <c r="C482" s="12" t="s">
        <v>38</v>
      </c>
      <c r="D482" s="13" t="s">
        <v>33</v>
      </c>
      <c r="E482" s="2">
        <v>2002</v>
      </c>
    </row>
    <row r="483" spans="2:5" x14ac:dyDescent="0.25">
      <c r="B483" s="10" t="s">
        <v>713</v>
      </c>
      <c r="C483" s="10" t="s">
        <v>13</v>
      </c>
      <c r="D483" s="11" t="s">
        <v>14</v>
      </c>
      <c r="E483" s="2">
        <v>2018</v>
      </c>
    </row>
    <row r="484" spans="2:5" x14ac:dyDescent="0.25">
      <c r="B484" s="12" t="s">
        <v>512</v>
      </c>
      <c r="C484" s="12" t="s">
        <v>513</v>
      </c>
      <c r="D484" s="12" t="s">
        <v>116</v>
      </c>
      <c r="E484" s="2">
        <v>2010</v>
      </c>
    </row>
    <row r="485" spans="2:5" x14ac:dyDescent="0.25">
      <c r="B485" s="10" t="s">
        <v>515</v>
      </c>
      <c r="C485" s="10" t="s">
        <v>28</v>
      </c>
      <c r="D485" s="11" t="s">
        <v>48</v>
      </c>
      <c r="E485" s="2">
        <v>2001</v>
      </c>
    </row>
    <row r="486" spans="2:5" x14ac:dyDescent="0.25">
      <c r="B486" s="1" t="s">
        <v>516</v>
      </c>
      <c r="C486" s="1" t="s">
        <v>65</v>
      </c>
      <c r="D486" s="3" t="s">
        <v>11</v>
      </c>
      <c r="E486" s="2">
        <v>2016</v>
      </c>
    </row>
    <row r="487" spans="2:5" x14ac:dyDescent="0.25">
      <c r="B487" s="1" t="s">
        <v>517</v>
      </c>
      <c r="C487" s="1" t="s">
        <v>167</v>
      </c>
      <c r="D487" s="1" t="s">
        <v>33</v>
      </c>
      <c r="E487" s="2">
        <v>2016</v>
      </c>
    </row>
    <row r="488" spans="2:5" x14ac:dyDescent="0.25">
      <c r="B488" s="12" t="s">
        <v>518</v>
      </c>
      <c r="C488" s="12" t="s">
        <v>16</v>
      </c>
      <c r="D488" s="17" t="s">
        <v>11</v>
      </c>
      <c r="E488" s="2">
        <v>2006</v>
      </c>
    </row>
    <row r="489" spans="2:5" x14ac:dyDescent="0.25">
      <c r="B489" s="3" t="s">
        <v>519</v>
      </c>
      <c r="C489" s="1" t="s">
        <v>10</v>
      </c>
      <c r="D489" s="1" t="s">
        <v>187</v>
      </c>
      <c r="E489" s="2">
        <v>2016</v>
      </c>
    </row>
    <row r="490" spans="2:5" x14ac:dyDescent="0.25">
      <c r="B490" s="10" t="s">
        <v>721</v>
      </c>
      <c r="C490" s="10" t="s">
        <v>16</v>
      </c>
      <c r="D490" s="11" t="s">
        <v>33</v>
      </c>
      <c r="E490" s="2">
        <v>2017</v>
      </c>
    </row>
    <row r="491" spans="2:5" x14ac:dyDescent="0.25">
      <c r="B491" s="10" t="s">
        <v>520</v>
      </c>
      <c r="C491" s="10" t="s">
        <v>36</v>
      </c>
      <c r="D491" s="11" t="s">
        <v>39</v>
      </c>
      <c r="E491" s="2">
        <v>2004</v>
      </c>
    </row>
    <row r="492" spans="2:5" x14ac:dyDescent="0.25">
      <c r="B492" s="10" t="s">
        <v>521</v>
      </c>
      <c r="C492" s="10" t="s">
        <v>16</v>
      </c>
      <c r="D492" s="14" t="s">
        <v>11</v>
      </c>
      <c r="E492" s="2">
        <v>2009</v>
      </c>
    </row>
    <row r="493" spans="2:5" x14ac:dyDescent="0.25">
      <c r="B493" s="1" t="s">
        <v>722</v>
      </c>
      <c r="C493" s="1" t="s">
        <v>65</v>
      </c>
      <c r="D493" s="1" t="s">
        <v>8</v>
      </c>
      <c r="E493" s="2">
        <v>2018</v>
      </c>
    </row>
    <row r="494" spans="2:5" x14ac:dyDescent="0.25">
      <c r="B494" s="10" t="s">
        <v>522</v>
      </c>
      <c r="C494" s="10" t="s">
        <v>38</v>
      </c>
      <c r="D494" s="1" t="s">
        <v>773</v>
      </c>
      <c r="E494" s="2">
        <v>2014</v>
      </c>
    </row>
    <row r="495" spans="2:5" x14ac:dyDescent="0.25">
      <c r="B495" s="12" t="s">
        <v>781</v>
      </c>
      <c r="C495" s="12" t="s">
        <v>78</v>
      </c>
      <c r="D495" s="13" t="s">
        <v>24</v>
      </c>
      <c r="E495" s="2">
        <v>2018</v>
      </c>
    </row>
    <row r="496" spans="2:5" x14ac:dyDescent="0.25">
      <c r="B496" s="10" t="s">
        <v>416</v>
      </c>
      <c r="C496" s="10" t="s">
        <v>523</v>
      </c>
      <c r="D496" s="11" t="s">
        <v>8</v>
      </c>
      <c r="E496" s="2">
        <v>2009</v>
      </c>
    </row>
    <row r="497" spans="2:5" x14ac:dyDescent="0.25">
      <c r="B497" s="12" t="s">
        <v>524</v>
      </c>
      <c r="C497" s="12" t="s">
        <v>110</v>
      </c>
      <c r="D497" s="13" t="s">
        <v>24</v>
      </c>
      <c r="E497" s="2">
        <v>2011</v>
      </c>
    </row>
    <row r="498" spans="2:5" x14ac:dyDescent="0.25">
      <c r="B498" s="10" t="s">
        <v>525</v>
      </c>
      <c r="C498" s="10" t="s">
        <v>144</v>
      </c>
      <c r="D498" s="11" t="s">
        <v>14</v>
      </c>
      <c r="E498" s="2">
        <v>2013</v>
      </c>
    </row>
    <row r="499" spans="2:5" x14ac:dyDescent="0.25">
      <c r="B499" s="1" t="s">
        <v>87</v>
      </c>
      <c r="C499" s="1" t="s">
        <v>210</v>
      </c>
      <c r="D499" s="12" t="s">
        <v>169</v>
      </c>
      <c r="E499" s="2">
        <v>2012</v>
      </c>
    </row>
    <row r="500" spans="2:5" x14ac:dyDescent="0.25">
      <c r="B500" s="10" t="s">
        <v>526</v>
      </c>
      <c r="C500" s="10" t="s">
        <v>527</v>
      </c>
      <c r="D500" s="11" t="s">
        <v>48</v>
      </c>
      <c r="E500" s="2">
        <v>1999</v>
      </c>
    </row>
    <row r="501" spans="2:5" x14ac:dyDescent="0.25">
      <c r="B501" s="10" t="s">
        <v>529</v>
      </c>
      <c r="C501" s="10" t="s">
        <v>28</v>
      </c>
      <c r="D501" s="11" t="s">
        <v>380</v>
      </c>
      <c r="E501" s="2">
        <v>1999</v>
      </c>
    </row>
    <row r="502" spans="2:5" x14ac:dyDescent="0.25">
      <c r="B502" s="10" t="s">
        <v>530</v>
      </c>
      <c r="C502" s="10" t="s">
        <v>54</v>
      </c>
      <c r="D502" s="11" t="s">
        <v>44</v>
      </c>
      <c r="E502" s="2">
        <v>2009</v>
      </c>
    </row>
    <row r="503" spans="2:5" x14ac:dyDescent="0.25">
      <c r="B503" s="10" t="s">
        <v>531</v>
      </c>
      <c r="C503" s="10" t="s">
        <v>10</v>
      </c>
      <c r="D503" s="11" t="s">
        <v>24</v>
      </c>
      <c r="E503" s="2">
        <v>2009</v>
      </c>
    </row>
    <row r="504" spans="2:5" x14ac:dyDescent="0.25">
      <c r="B504" s="12" t="s">
        <v>533</v>
      </c>
      <c r="C504" s="12" t="s">
        <v>36</v>
      </c>
      <c r="D504" s="12" t="s">
        <v>14</v>
      </c>
      <c r="E504" s="2">
        <v>2010</v>
      </c>
    </row>
    <row r="505" spans="2:5" x14ac:dyDescent="0.25">
      <c r="B505" s="10" t="s">
        <v>534</v>
      </c>
      <c r="C505" s="10" t="s">
        <v>10</v>
      </c>
      <c r="D505" s="11" t="s">
        <v>44</v>
      </c>
      <c r="E505" s="2">
        <v>2008</v>
      </c>
    </row>
    <row r="506" spans="2:5" x14ac:dyDescent="0.25">
      <c r="B506" s="1" t="s">
        <v>89</v>
      </c>
      <c r="C506" s="1" t="s">
        <v>43</v>
      </c>
      <c r="D506" s="1" t="s">
        <v>121</v>
      </c>
      <c r="E506" s="2">
        <v>2013</v>
      </c>
    </row>
    <row r="507" spans="2:5" x14ac:dyDescent="0.25">
      <c r="B507" s="10" t="s">
        <v>535</v>
      </c>
      <c r="C507" s="10" t="s">
        <v>536</v>
      </c>
      <c r="D507" s="11" t="s">
        <v>44</v>
      </c>
      <c r="E507" s="2">
        <v>2009</v>
      </c>
    </row>
    <row r="508" spans="2:5" x14ac:dyDescent="0.25">
      <c r="B508" s="10" t="s">
        <v>537</v>
      </c>
      <c r="C508" s="10" t="s">
        <v>397</v>
      </c>
      <c r="D508" s="11" t="s">
        <v>137</v>
      </c>
      <c r="E508" s="2">
        <v>2001</v>
      </c>
    </row>
    <row r="509" spans="2:5" x14ac:dyDescent="0.25">
      <c r="B509" s="10" t="s">
        <v>538</v>
      </c>
      <c r="C509" s="10" t="s">
        <v>539</v>
      </c>
      <c r="D509" s="11" t="s">
        <v>50</v>
      </c>
      <c r="E509" s="2">
        <v>2005</v>
      </c>
    </row>
    <row r="510" spans="2:5" x14ac:dyDescent="0.25">
      <c r="B510" s="1" t="s">
        <v>540</v>
      </c>
      <c r="C510" s="1" t="s">
        <v>315</v>
      </c>
      <c r="D510" s="1" t="s">
        <v>14</v>
      </c>
      <c r="E510" s="2">
        <v>2013</v>
      </c>
    </row>
    <row r="511" spans="2:5" x14ac:dyDescent="0.25">
      <c r="B511" s="12" t="s">
        <v>541</v>
      </c>
      <c r="C511" s="12" t="s">
        <v>16</v>
      </c>
      <c r="D511" s="12" t="s">
        <v>24</v>
      </c>
      <c r="E511" s="2">
        <v>2011</v>
      </c>
    </row>
    <row r="512" spans="2:5" x14ac:dyDescent="0.25">
      <c r="B512" s="1" t="s">
        <v>734</v>
      </c>
      <c r="C512" s="1" t="s">
        <v>110</v>
      </c>
      <c r="D512" s="1" t="s">
        <v>14</v>
      </c>
      <c r="E512" s="2">
        <v>2018</v>
      </c>
    </row>
    <row r="513" spans="1:5" x14ac:dyDescent="0.25">
      <c r="B513" s="1" t="s">
        <v>330</v>
      </c>
      <c r="C513" s="1" t="s">
        <v>110</v>
      </c>
      <c r="D513" s="1" t="s">
        <v>44</v>
      </c>
      <c r="E513" s="9">
        <v>2022</v>
      </c>
    </row>
    <row r="514" spans="1:5" x14ac:dyDescent="0.25">
      <c r="B514" s="10" t="s">
        <v>542</v>
      </c>
      <c r="C514" s="10" t="s">
        <v>65</v>
      </c>
      <c r="D514" s="11" t="s">
        <v>71</v>
      </c>
      <c r="E514" s="2">
        <v>2013</v>
      </c>
    </row>
    <row r="515" spans="1:5" x14ac:dyDescent="0.25">
      <c r="B515" s="10" t="s">
        <v>543</v>
      </c>
      <c r="C515" s="10" t="s">
        <v>421</v>
      </c>
      <c r="D515" s="11" t="s">
        <v>71</v>
      </c>
      <c r="E515" s="2">
        <v>2009</v>
      </c>
    </row>
    <row r="516" spans="1:5" x14ac:dyDescent="0.25">
      <c r="B516" s="1" t="s">
        <v>544</v>
      </c>
      <c r="C516" s="1" t="s">
        <v>54</v>
      </c>
      <c r="D516" s="12" t="s">
        <v>17</v>
      </c>
      <c r="E516" s="2">
        <v>2012</v>
      </c>
    </row>
    <row r="517" spans="1:5" x14ac:dyDescent="0.25">
      <c r="B517" s="12" t="s">
        <v>782</v>
      </c>
      <c r="C517" s="12" t="s">
        <v>38</v>
      </c>
      <c r="D517" s="13" t="s">
        <v>24</v>
      </c>
      <c r="E517" s="2">
        <v>2018</v>
      </c>
    </row>
    <row r="518" spans="1:5" x14ac:dyDescent="0.25">
      <c r="B518" s="10" t="s">
        <v>545</v>
      </c>
      <c r="C518" s="10" t="s">
        <v>546</v>
      </c>
      <c r="D518" s="11" t="s">
        <v>20</v>
      </c>
      <c r="E518" s="2">
        <v>2015</v>
      </c>
    </row>
    <row r="519" spans="1:5" x14ac:dyDescent="0.25">
      <c r="B519" s="12" t="s">
        <v>547</v>
      </c>
      <c r="C519" s="12" t="s">
        <v>107</v>
      </c>
      <c r="D519" s="13" t="s">
        <v>24</v>
      </c>
      <c r="E519" s="2">
        <v>2010</v>
      </c>
    </row>
    <row r="520" spans="1:5" x14ac:dyDescent="0.25">
      <c r="D520" s="1"/>
    </row>
    <row r="521" spans="1:5" x14ac:dyDescent="0.25">
      <c r="A521" s="8" t="s">
        <v>548</v>
      </c>
      <c r="B521" s="10" t="s">
        <v>549</v>
      </c>
      <c r="C521" s="10" t="s">
        <v>10</v>
      </c>
      <c r="D521" s="11" t="s">
        <v>39</v>
      </c>
      <c r="E521" s="2">
        <v>2005</v>
      </c>
    </row>
    <row r="522" spans="1:5" x14ac:dyDescent="0.25">
      <c r="A522" s="9">
        <v>197</v>
      </c>
      <c r="B522" s="10" t="s">
        <v>550</v>
      </c>
      <c r="C522" s="10" t="s">
        <v>551</v>
      </c>
      <c r="D522" s="11" t="s">
        <v>231</v>
      </c>
      <c r="E522" s="2">
        <v>2000</v>
      </c>
    </row>
    <row r="523" spans="1:5" x14ac:dyDescent="0.25">
      <c r="B523" s="12" t="s">
        <v>785</v>
      </c>
      <c r="C523" s="12" t="s">
        <v>16</v>
      </c>
      <c r="D523" s="13" t="s">
        <v>24</v>
      </c>
      <c r="E523" s="2">
        <v>2018</v>
      </c>
    </row>
    <row r="524" spans="1:5" x14ac:dyDescent="0.25">
      <c r="B524" s="10" t="s">
        <v>552</v>
      </c>
      <c r="C524" s="10" t="s">
        <v>38</v>
      </c>
      <c r="D524" s="11" t="s">
        <v>39</v>
      </c>
      <c r="E524" s="2">
        <v>2004</v>
      </c>
    </row>
    <row r="525" spans="1:5" x14ac:dyDescent="0.25">
      <c r="B525" s="1" t="s">
        <v>553</v>
      </c>
      <c r="C525" s="1" t="s">
        <v>238</v>
      </c>
      <c r="D525" s="1" t="s">
        <v>39</v>
      </c>
      <c r="E525" s="2">
        <v>2016</v>
      </c>
    </row>
    <row r="526" spans="1:5" x14ac:dyDescent="0.25">
      <c r="B526" s="10" t="s">
        <v>554</v>
      </c>
      <c r="C526" s="10" t="s">
        <v>179</v>
      </c>
      <c r="D526" s="11" t="s">
        <v>169</v>
      </c>
      <c r="E526" s="2">
        <v>2011</v>
      </c>
    </row>
    <row r="527" spans="1:5" x14ac:dyDescent="0.25">
      <c r="B527" s="10" t="s">
        <v>98</v>
      </c>
      <c r="C527" s="10" t="s">
        <v>95</v>
      </c>
      <c r="D527" s="11" t="s">
        <v>24</v>
      </c>
      <c r="E527" s="2">
        <v>2008</v>
      </c>
    </row>
    <row r="528" spans="1:5" x14ac:dyDescent="0.25">
      <c r="B528" s="1" t="s">
        <v>556</v>
      </c>
      <c r="C528" s="1" t="s">
        <v>16</v>
      </c>
      <c r="D528" s="1" t="s">
        <v>8</v>
      </c>
      <c r="E528" s="2">
        <v>2016</v>
      </c>
    </row>
    <row r="529" spans="2:5" x14ac:dyDescent="0.25">
      <c r="B529" s="10" t="s">
        <v>102</v>
      </c>
      <c r="C529" s="10" t="s">
        <v>36</v>
      </c>
      <c r="D529" s="11" t="s">
        <v>137</v>
      </c>
      <c r="E529" s="2">
        <v>1999</v>
      </c>
    </row>
    <row r="530" spans="2:5" x14ac:dyDescent="0.25">
      <c r="B530" s="10" t="s">
        <v>557</v>
      </c>
      <c r="C530" s="10" t="s">
        <v>26</v>
      </c>
      <c r="D530" s="11" t="s">
        <v>14</v>
      </c>
      <c r="E530" s="2">
        <v>2008</v>
      </c>
    </row>
    <row r="531" spans="2:5" x14ac:dyDescent="0.25">
      <c r="B531" s="10" t="s">
        <v>558</v>
      </c>
      <c r="C531" s="10" t="s">
        <v>10</v>
      </c>
      <c r="D531" s="11" t="s">
        <v>8</v>
      </c>
      <c r="E531" s="2">
        <v>2005</v>
      </c>
    </row>
    <row r="532" spans="2:5" x14ac:dyDescent="0.25">
      <c r="B532" s="10" t="s">
        <v>559</v>
      </c>
      <c r="C532" s="10" t="s">
        <v>527</v>
      </c>
      <c r="D532" s="11" t="s">
        <v>20</v>
      </c>
      <c r="E532" s="2">
        <v>2010</v>
      </c>
    </row>
    <row r="533" spans="2:5" x14ac:dyDescent="0.25">
      <c r="B533" s="10" t="s">
        <v>560</v>
      </c>
      <c r="C533" s="10" t="s">
        <v>16</v>
      </c>
      <c r="D533" s="11" t="s">
        <v>20</v>
      </c>
      <c r="E533" s="2">
        <v>2004</v>
      </c>
    </row>
    <row r="534" spans="2:5" x14ac:dyDescent="0.25">
      <c r="B534" s="10" t="s">
        <v>561</v>
      </c>
      <c r="C534" s="10" t="s">
        <v>562</v>
      </c>
      <c r="D534" s="11" t="s">
        <v>48</v>
      </c>
      <c r="E534" s="2">
        <v>2006</v>
      </c>
    </row>
    <row r="535" spans="2:5" x14ac:dyDescent="0.25">
      <c r="B535" s="10" t="s">
        <v>563</v>
      </c>
      <c r="C535" s="10" t="s">
        <v>43</v>
      </c>
      <c r="D535" s="11" t="s">
        <v>20</v>
      </c>
      <c r="E535" s="2">
        <v>2010</v>
      </c>
    </row>
    <row r="536" spans="2:5" x14ac:dyDescent="0.25">
      <c r="B536" s="10" t="s">
        <v>565</v>
      </c>
      <c r="C536" s="10" t="s">
        <v>566</v>
      </c>
      <c r="D536" s="11" t="s">
        <v>8</v>
      </c>
      <c r="E536" s="2">
        <v>2000</v>
      </c>
    </row>
    <row r="537" spans="2:5" x14ac:dyDescent="0.25">
      <c r="B537" s="1" t="s">
        <v>356</v>
      </c>
      <c r="C537" s="1" t="s">
        <v>54</v>
      </c>
      <c r="D537" s="1" t="s">
        <v>24</v>
      </c>
      <c r="E537" s="2">
        <v>2012</v>
      </c>
    </row>
    <row r="538" spans="2:5" x14ac:dyDescent="0.25">
      <c r="B538" s="1" t="s">
        <v>567</v>
      </c>
      <c r="C538" s="1" t="s">
        <v>568</v>
      </c>
      <c r="D538" s="1" t="s">
        <v>282</v>
      </c>
      <c r="E538" s="2">
        <v>2000</v>
      </c>
    </row>
    <row r="539" spans="2:5" x14ac:dyDescent="0.25">
      <c r="B539" s="1" t="s">
        <v>569</v>
      </c>
      <c r="C539" s="1" t="s">
        <v>65</v>
      </c>
      <c r="D539" s="1" t="s">
        <v>169</v>
      </c>
      <c r="E539" s="2">
        <v>2016</v>
      </c>
    </row>
    <row r="540" spans="2:5" x14ac:dyDescent="0.25">
      <c r="B540" s="10" t="s">
        <v>570</v>
      </c>
      <c r="C540" s="10" t="s">
        <v>13</v>
      </c>
      <c r="D540" s="11" t="s">
        <v>14</v>
      </c>
      <c r="E540" s="2">
        <v>1999</v>
      </c>
    </row>
    <row r="541" spans="2:5" x14ac:dyDescent="0.25">
      <c r="B541" s="12" t="s">
        <v>359</v>
      </c>
      <c r="C541" s="12" t="s">
        <v>65</v>
      </c>
      <c r="D541" s="13" t="s">
        <v>71</v>
      </c>
      <c r="E541" s="2">
        <v>2018</v>
      </c>
    </row>
    <row r="542" spans="2:5" x14ac:dyDescent="0.25">
      <c r="B542" s="1" t="s">
        <v>571</v>
      </c>
      <c r="C542" s="1" t="s">
        <v>572</v>
      </c>
      <c r="D542" s="1" t="s">
        <v>20</v>
      </c>
      <c r="E542" s="2">
        <v>2013</v>
      </c>
    </row>
    <row r="543" spans="2:5" x14ac:dyDescent="0.25">
      <c r="B543" s="1" t="s">
        <v>822</v>
      </c>
      <c r="C543" s="1" t="s">
        <v>10</v>
      </c>
      <c r="D543" s="3" t="s">
        <v>137</v>
      </c>
      <c r="E543" s="9">
        <v>2022</v>
      </c>
    </row>
    <row r="544" spans="2:5" x14ac:dyDescent="0.25">
      <c r="B544" s="1" t="s">
        <v>573</v>
      </c>
      <c r="C544" s="1" t="s">
        <v>54</v>
      </c>
      <c r="D544" s="1" t="s">
        <v>17</v>
      </c>
      <c r="E544" s="2">
        <v>2014</v>
      </c>
    </row>
    <row r="545" spans="2:5" x14ac:dyDescent="0.25">
      <c r="B545" s="1" t="s">
        <v>574</v>
      </c>
      <c r="C545" s="1" t="s">
        <v>144</v>
      </c>
      <c r="D545" s="1" t="s">
        <v>14</v>
      </c>
      <c r="E545" s="2">
        <v>2014</v>
      </c>
    </row>
    <row r="546" spans="2:5" x14ac:dyDescent="0.25">
      <c r="B546" s="10" t="s">
        <v>575</v>
      </c>
      <c r="C546" s="10" t="s">
        <v>61</v>
      </c>
      <c r="D546" s="11" t="s">
        <v>231</v>
      </c>
      <c r="E546" s="2">
        <v>1999</v>
      </c>
    </row>
    <row r="547" spans="2:5" x14ac:dyDescent="0.25">
      <c r="B547" s="10" t="s">
        <v>576</v>
      </c>
      <c r="C547" s="10" t="s">
        <v>216</v>
      </c>
      <c r="D547" s="11" t="s">
        <v>20</v>
      </c>
      <c r="E547" s="2">
        <v>2002</v>
      </c>
    </row>
    <row r="548" spans="2:5" x14ac:dyDescent="0.25">
      <c r="B548" s="1" t="s">
        <v>577</v>
      </c>
      <c r="C548" s="1" t="s">
        <v>88</v>
      </c>
      <c r="D548" s="1" t="s">
        <v>44</v>
      </c>
      <c r="E548" s="2">
        <v>2014</v>
      </c>
    </row>
    <row r="549" spans="2:5" x14ac:dyDescent="0.25">
      <c r="B549" s="1" t="s">
        <v>792</v>
      </c>
      <c r="C549" s="1" t="s">
        <v>110</v>
      </c>
      <c r="D549" s="1" t="s">
        <v>17</v>
      </c>
      <c r="E549" s="2">
        <v>2019</v>
      </c>
    </row>
    <row r="550" spans="2:5" x14ac:dyDescent="0.25">
      <c r="B550" s="10" t="s">
        <v>578</v>
      </c>
      <c r="C550" s="10" t="s">
        <v>579</v>
      </c>
      <c r="D550" s="14" t="s">
        <v>11</v>
      </c>
      <c r="E550" s="2">
        <v>2000</v>
      </c>
    </row>
    <row r="551" spans="2:5" x14ac:dyDescent="0.25">
      <c r="B551" s="1" t="s">
        <v>793</v>
      </c>
      <c r="C551" s="1" t="s">
        <v>794</v>
      </c>
      <c r="D551" s="1" t="s">
        <v>50</v>
      </c>
      <c r="E551" s="2">
        <v>2019</v>
      </c>
    </row>
    <row r="552" spans="2:5" x14ac:dyDescent="0.25">
      <c r="B552" s="10" t="s">
        <v>580</v>
      </c>
      <c r="C552" s="10" t="s">
        <v>110</v>
      </c>
      <c r="D552" s="11" t="s">
        <v>111</v>
      </c>
      <c r="E552" s="2">
        <v>2011</v>
      </c>
    </row>
    <row r="553" spans="2:5" x14ac:dyDescent="0.25">
      <c r="B553" s="10" t="s">
        <v>581</v>
      </c>
      <c r="C553" s="10" t="s">
        <v>107</v>
      </c>
      <c r="D553" s="11" t="s">
        <v>17</v>
      </c>
      <c r="E553" s="2">
        <v>2003</v>
      </c>
    </row>
    <row r="554" spans="2:5" x14ac:dyDescent="0.25">
      <c r="B554" s="12" t="s">
        <v>189</v>
      </c>
      <c r="C554" s="12" t="s">
        <v>16</v>
      </c>
      <c r="D554" s="13" t="s">
        <v>14</v>
      </c>
      <c r="E554" s="2">
        <v>2018</v>
      </c>
    </row>
    <row r="555" spans="2:5" x14ac:dyDescent="0.25">
      <c r="B555" s="1" t="s">
        <v>825</v>
      </c>
      <c r="C555" s="1" t="s">
        <v>65</v>
      </c>
      <c r="D555" s="3" t="s">
        <v>11</v>
      </c>
      <c r="E555" s="9">
        <v>2022</v>
      </c>
    </row>
    <row r="556" spans="2:5" x14ac:dyDescent="0.25">
      <c r="B556" s="12" t="s">
        <v>787</v>
      </c>
      <c r="C556" s="12" t="s">
        <v>788</v>
      </c>
      <c r="D556" s="13" t="s">
        <v>17</v>
      </c>
      <c r="E556" s="2">
        <v>2018</v>
      </c>
    </row>
    <row r="557" spans="2:5" x14ac:dyDescent="0.25">
      <c r="B557" s="10" t="s">
        <v>582</v>
      </c>
      <c r="C557" s="10" t="s">
        <v>10</v>
      </c>
      <c r="D557" s="11" t="s">
        <v>14</v>
      </c>
      <c r="E557" s="2">
        <v>2002</v>
      </c>
    </row>
    <row r="558" spans="2:5" x14ac:dyDescent="0.25">
      <c r="B558" s="1" t="s">
        <v>23</v>
      </c>
      <c r="C558" s="1" t="s">
        <v>41</v>
      </c>
      <c r="D558" s="1" t="s">
        <v>39</v>
      </c>
      <c r="E558" s="2">
        <v>2016</v>
      </c>
    </row>
    <row r="559" spans="2:5" x14ac:dyDescent="0.25">
      <c r="B559" s="1" t="s">
        <v>583</v>
      </c>
      <c r="C559" s="1" t="s">
        <v>43</v>
      </c>
      <c r="D559" s="1" t="s">
        <v>121</v>
      </c>
      <c r="E559" s="2">
        <v>2014</v>
      </c>
    </row>
    <row r="560" spans="2:5" x14ac:dyDescent="0.25">
      <c r="B560" s="1" t="s">
        <v>823</v>
      </c>
      <c r="C560" s="1" t="s">
        <v>16</v>
      </c>
      <c r="D560" s="3" t="s">
        <v>39</v>
      </c>
      <c r="E560" s="9">
        <v>2022</v>
      </c>
    </row>
    <row r="561" spans="2:5" x14ac:dyDescent="0.25">
      <c r="B561" s="1" t="s">
        <v>585</v>
      </c>
      <c r="C561" s="1" t="s">
        <v>586</v>
      </c>
      <c r="D561" s="1" t="s">
        <v>8</v>
      </c>
      <c r="E561" s="2">
        <v>2014</v>
      </c>
    </row>
    <row r="562" spans="2:5" x14ac:dyDescent="0.25">
      <c r="B562" s="10" t="s">
        <v>587</v>
      </c>
      <c r="C562" s="10" t="s">
        <v>10</v>
      </c>
      <c r="D562" s="11" t="s">
        <v>14</v>
      </c>
      <c r="E562" s="2">
        <v>2000</v>
      </c>
    </row>
    <row r="563" spans="2:5" x14ac:dyDescent="0.25">
      <c r="B563" s="1" t="s">
        <v>588</v>
      </c>
      <c r="C563" s="1" t="s">
        <v>36</v>
      </c>
      <c r="D563" s="1" t="s">
        <v>44</v>
      </c>
      <c r="E563" s="2">
        <v>2014</v>
      </c>
    </row>
    <row r="564" spans="2:5" x14ac:dyDescent="0.25">
      <c r="B564" s="10" t="s">
        <v>589</v>
      </c>
      <c r="C564" s="10" t="s">
        <v>56</v>
      </c>
      <c r="D564" s="11" t="s">
        <v>33</v>
      </c>
      <c r="E564" s="2">
        <v>2002</v>
      </c>
    </row>
    <row r="565" spans="2:5" x14ac:dyDescent="0.25">
      <c r="B565" s="10" t="s">
        <v>590</v>
      </c>
      <c r="C565" s="10" t="s">
        <v>16</v>
      </c>
      <c r="D565" s="11" t="s">
        <v>8</v>
      </c>
      <c r="E565" s="2">
        <v>2005</v>
      </c>
    </row>
    <row r="566" spans="2:5" x14ac:dyDescent="0.25">
      <c r="B566" s="10" t="s">
        <v>591</v>
      </c>
      <c r="C566" s="10" t="s">
        <v>16</v>
      </c>
      <c r="D566" s="11" t="s">
        <v>14</v>
      </c>
      <c r="E566" s="2">
        <v>2007</v>
      </c>
    </row>
    <row r="567" spans="2:5" x14ac:dyDescent="0.25">
      <c r="B567" s="1" t="s">
        <v>592</v>
      </c>
      <c r="C567" s="1" t="s">
        <v>38</v>
      </c>
      <c r="D567" s="1" t="s">
        <v>33</v>
      </c>
      <c r="E567" s="2">
        <v>2015</v>
      </c>
    </row>
    <row r="568" spans="2:5" x14ac:dyDescent="0.25">
      <c r="B568" s="10" t="s">
        <v>593</v>
      </c>
      <c r="C568" s="10" t="s">
        <v>46</v>
      </c>
      <c r="D568" s="11" t="s">
        <v>282</v>
      </c>
      <c r="E568" s="2">
        <v>1999</v>
      </c>
    </row>
    <row r="569" spans="2:5" x14ac:dyDescent="0.25">
      <c r="B569" s="1" t="s">
        <v>595</v>
      </c>
      <c r="C569" s="1" t="s">
        <v>110</v>
      </c>
      <c r="D569" s="3" t="s">
        <v>11</v>
      </c>
      <c r="E569" s="2">
        <v>2014</v>
      </c>
    </row>
    <row r="570" spans="2:5" x14ac:dyDescent="0.25">
      <c r="B570" s="10" t="s">
        <v>596</v>
      </c>
      <c r="C570" s="10" t="s">
        <v>238</v>
      </c>
      <c r="D570" s="11" t="s">
        <v>20</v>
      </c>
      <c r="E570" s="2">
        <v>2004</v>
      </c>
    </row>
    <row r="571" spans="2:5" x14ac:dyDescent="0.25">
      <c r="B571" s="1" t="s">
        <v>597</v>
      </c>
      <c r="C571" s="1" t="s">
        <v>157</v>
      </c>
      <c r="D571" s="1" t="s">
        <v>17</v>
      </c>
      <c r="E571" s="2">
        <v>2016</v>
      </c>
    </row>
    <row r="572" spans="2:5" x14ac:dyDescent="0.25">
      <c r="B572" s="10" t="s">
        <v>598</v>
      </c>
      <c r="C572" s="10" t="s">
        <v>16</v>
      </c>
      <c r="D572" s="11" t="s">
        <v>71</v>
      </c>
      <c r="E572" s="2">
        <v>2008</v>
      </c>
    </row>
    <row r="573" spans="2:5" x14ac:dyDescent="0.25">
      <c r="B573" s="1" t="s">
        <v>821</v>
      </c>
      <c r="C573" s="1" t="s">
        <v>210</v>
      </c>
      <c r="D573" s="3" t="s">
        <v>17</v>
      </c>
      <c r="E573" s="9">
        <v>2022</v>
      </c>
    </row>
    <row r="574" spans="2:5" x14ac:dyDescent="0.25">
      <c r="B574" s="1" t="s">
        <v>600</v>
      </c>
      <c r="C574" s="1" t="s">
        <v>312</v>
      </c>
      <c r="D574" s="1" t="s">
        <v>774</v>
      </c>
      <c r="E574" s="2">
        <v>2012</v>
      </c>
    </row>
    <row r="575" spans="2:5" x14ac:dyDescent="0.25">
      <c r="B575" s="10" t="s">
        <v>601</v>
      </c>
      <c r="C575" s="10" t="s">
        <v>10</v>
      </c>
      <c r="D575" s="11" t="s">
        <v>14</v>
      </c>
      <c r="E575" s="2">
        <v>2002</v>
      </c>
    </row>
    <row r="576" spans="2:5" x14ac:dyDescent="0.25">
      <c r="B576" s="10" t="s">
        <v>602</v>
      </c>
      <c r="C576" s="10" t="s">
        <v>527</v>
      </c>
      <c r="D576" s="11" t="s">
        <v>71</v>
      </c>
      <c r="E576" s="2">
        <v>2008</v>
      </c>
    </row>
    <row r="577" spans="2:5" x14ac:dyDescent="0.25">
      <c r="B577" s="1" t="s">
        <v>29</v>
      </c>
      <c r="C577" s="1" t="s">
        <v>16</v>
      </c>
      <c r="D577" s="3" t="s">
        <v>8</v>
      </c>
      <c r="E577" s="9">
        <v>2022</v>
      </c>
    </row>
    <row r="578" spans="2:5" x14ac:dyDescent="0.25">
      <c r="B578" s="1" t="s">
        <v>605</v>
      </c>
      <c r="C578" s="1" t="s">
        <v>606</v>
      </c>
      <c r="D578" s="1" t="s">
        <v>50</v>
      </c>
      <c r="E578" s="2">
        <v>2016</v>
      </c>
    </row>
    <row r="579" spans="2:5" x14ac:dyDescent="0.25">
      <c r="B579" s="1" t="s">
        <v>607</v>
      </c>
      <c r="C579" s="1" t="s">
        <v>13</v>
      </c>
      <c r="D579" s="1" t="s">
        <v>187</v>
      </c>
      <c r="E579" s="2">
        <v>2015</v>
      </c>
    </row>
    <row r="580" spans="2:5" x14ac:dyDescent="0.25">
      <c r="B580" s="1" t="s">
        <v>608</v>
      </c>
      <c r="C580" s="1" t="s">
        <v>805</v>
      </c>
      <c r="D580" s="1" t="s">
        <v>224</v>
      </c>
      <c r="E580" s="2">
        <v>2016</v>
      </c>
    </row>
    <row r="581" spans="2:5" x14ac:dyDescent="0.25">
      <c r="B581" s="1" t="s">
        <v>608</v>
      </c>
      <c r="C581" s="1" t="s">
        <v>167</v>
      </c>
      <c r="D581" s="3" t="s">
        <v>11</v>
      </c>
      <c r="E581" s="9">
        <v>2022</v>
      </c>
    </row>
    <row r="582" spans="2:5" x14ac:dyDescent="0.25">
      <c r="B582" s="10" t="s">
        <v>609</v>
      </c>
      <c r="C582" s="10" t="s">
        <v>610</v>
      </c>
      <c r="D582" s="11" t="s">
        <v>8</v>
      </c>
      <c r="E582" s="2">
        <v>2006</v>
      </c>
    </row>
    <row r="583" spans="2:5" x14ac:dyDescent="0.25">
      <c r="B583" s="10" t="s">
        <v>611</v>
      </c>
      <c r="C583" s="10" t="s">
        <v>216</v>
      </c>
      <c r="D583" s="11" t="s">
        <v>116</v>
      </c>
      <c r="E583" s="2">
        <v>2006</v>
      </c>
    </row>
    <row r="584" spans="2:5" x14ac:dyDescent="0.25">
      <c r="B584" s="10" t="s">
        <v>612</v>
      </c>
      <c r="C584" s="10" t="s">
        <v>65</v>
      </c>
      <c r="D584" s="11" t="s">
        <v>116</v>
      </c>
      <c r="E584" s="2">
        <v>2011</v>
      </c>
    </row>
    <row r="585" spans="2:5" x14ac:dyDescent="0.25">
      <c r="B585" s="10" t="s">
        <v>613</v>
      </c>
      <c r="C585" s="10" t="s">
        <v>421</v>
      </c>
      <c r="D585" s="11" t="s">
        <v>121</v>
      </c>
      <c r="E585" s="2">
        <v>2011</v>
      </c>
    </row>
    <row r="586" spans="2:5" x14ac:dyDescent="0.25">
      <c r="B586" s="10" t="s">
        <v>614</v>
      </c>
      <c r="C586" s="10" t="s">
        <v>110</v>
      </c>
      <c r="D586" s="11" t="s">
        <v>8</v>
      </c>
      <c r="E586" s="2">
        <v>2010</v>
      </c>
    </row>
    <row r="587" spans="2:5" x14ac:dyDescent="0.25">
      <c r="B587" s="1" t="s">
        <v>615</v>
      </c>
      <c r="C587" s="1" t="s">
        <v>13</v>
      </c>
      <c r="D587" s="1" t="s">
        <v>224</v>
      </c>
      <c r="E587" s="2">
        <v>2016</v>
      </c>
    </row>
    <row r="588" spans="2:5" x14ac:dyDescent="0.25">
      <c r="B588" s="10" t="s">
        <v>616</v>
      </c>
      <c r="C588" s="10" t="s">
        <v>46</v>
      </c>
      <c r="D588" s="11" t="s">
        <v>8</v>
      </c>
      <c r="E588" s="2">
        <v>2006</v>
      </c>
    </row>
    <row r="589" spans="2:5" x14ac:dyDescent="0.25">
      <c r="B589" s="10" t="s">
        <v>617</v>
      </c>
      <c r="C589" s="10" t="s">
        <v>123</v>
      </c>
      <c r="D589" s="11" t="s">
        <v>187</v>
      </c>
      <c r="E589" s="2">
        <v>2005</v>
      </c>
    </row>
    <row r="590" spans="2:5" x14ac:dyDescent="0.25">
      <c r="B590" s="10" t="s">
        <v>618</v>
      </c>
      <c r="C590" s="10" t="s">
        <v>167</v>
      </c>
      <c r="D590" s="11" t="s">
        <v>619</v>
      </c>
      <c r="E590" s="2">
        <v>1999</v>
      </c>
    </row>
    <row r="591" spans="2:5" x14ac:dyDescent="0.25">
      <c r="B591" s="10" t="s">
        <v>620</v>
      </c>
      <c r="C591" s="10" t="s">
        <v>151</v>
      </c>
      <c r="D591" s="11" t="s">
        <v>111</v>
      </c>
      <c r="E591" s="2">
        <v>2009</v>
      </c>
    </row>
    <row r="592" spans="2:5" x14ac:dyDescent="0.25">
      <c r="B592" s="10" t="s">
        <v>621</v>
      </c>
      <c r="C592" s="10" t="s">
        <v>28</v>
      </c>
      <c r="D592" s="11" t="s">
        <v>14</v>
      </c>
      <c r="E592" s="2">
        <v>2011</v>
      </c>
    </row>
    <row r="593" spans="1:5" x14ac:dyDescent="0.25">
      <c r="B593" s="10" t="s">
        <v>256</v>
      </c>
      <c r="C593" s="10" t="s">
        <v>26</v>
      </c>
      <c r="D593" s="11" t="s">
        <v>33</v>
      </c>
      <c r="E593" s="2">
        <v>2009</v>
      </c>
    </row>
    <row r="594" spans="1:5" x14ac:dyDescent="0.25">
      <c r="B594" s="10" t="s">
        <v>622</v>
      </c>
      <c r="C594" s="10" t="s">
        <v>210</v>
      </c>
      <c r="D594" s="11" t="s">
        <v>44</v>
      </c>
      <c r="E594" s="2">
        <v>2000</v>
      </c>
    </row>
    <row r="595" spans="1:5" x14ac:dyDescent="0.25">
      <c r="B595" s="10" t="s">
        <v>623</v>
      </c>
      <c r="C595" s="10" t="s">
        <v>210</v>
      </c>
      <c r="D595" s="11" t="s">
        <v>137</v>
      </c>
      <c r="E595" s="2">
        <v>2003</v>
      </c>
    </row>
    <row r="596" spans="1:5" x14ac:dyDescent="0.25">
      <c r="B596" s="10" t="s">
        <v>624</v>
      </c>
      <c r="C596" s="10" t="s">
        <v>26</v>
      </c>
      <c r="D596" s="12" t="s">
        <v>24</v>
      </c>
      <c r="E596" s="2">
        <v>2008</v>
      </c>
    </row>
    <row r="597" spans="1:5" x14ac:dyDescent="0.25">
      <c r="B597" s="10" t="s">
        <v>625</v>
      </c>
      <c r="C597" s="10" t="s">
        <v>114</v>
      </c>
      <c r="D597" s="11" t="s">
        <v>17</v>
      </c>
      <c r="E597" s="2">
        <v>2011</v>
      </c>
    </row>
    <row r="598" spans="1:5" x14ac:dyDescent="0.25">
      <c r="B598" s="10" t="s">
        <v>626</v>
      </c>
      <c r="C598" s="10" t="s">
        <v>16</v>
      </c>
      <c r="D598" s="11" t="s">
        <v>17</v>
      </c>
      <c r="E598" s="2">
        <v>2011</v>
      </c>
    </row>
    <row r="599" spans="1:5" x14ac:dyDescent="0.25">
      <c r="B599" s="1" t="s">
        <v>627</v>
      </c>
      <c r="C599" s="1" t="s">
        <v>216</v>
      </c>
      <c r="D599" s="1" t="s">
        <v>169</v>
      </c>
      <c r="E599" s="2">
        <v>2002</v>
      </c>
    </row>
    <row r="600" spans="1:5" x14ac:dyDescent="0.25">
      <c r="B600" s="1" t="s">
        <v>768</v>
      </c>
      <c r="C600" s="1" t="s">
        <v>36</v>
      </c>
      <c r="D600" s="1" t="s">
        <v>161</v>
      </c>
      <c r="E600" s="4">
        <v>2017</v>
      </c>
    </row>
    <row r="601" spans="1:5" x14ac:dyDescent="0.25">
      <c r="B601" s="10" t="s">
        <v>628</v>
      </c>
      <c r="C601" s="10" t="s">
        <v>54</v>
      </c>
      <c r="D601" s="11" t="s">
        <v>33</v>
      </c>
      <c r="E601" s="2">
        <v>2001</v>
      </c>
    </row>
    <row r="602" spans="1:5" x14ac:dyDescent="0.25">
      <c r="B602" s="1" t="s">
        <v>629</v>
      </c>
      <c r="C602" s="1" t="s">
        <v>151</v>
      </c>
      <c r="D602" s="1" t="s">
        <v>121</v>
      </c>
      <c r="E602" s="2">
        <v>2013</v>
      </c>
    </row>
    <row r="603" spans="1:5" x14ac:dyDescent="0.25">
      <c r="B603" s="10" t="s">
        <v>260</v>
      </c>
      <c r="C603" s="10" t="s">
        <v>568</v>
      </c>
      <c r="D603" s="11" t="s">
        <v>14</v>
      </c>
      <c r="E603" s="2">
        <v>2002</v>
      </c>
    </row>
    <row r="604" spans="1:5" x14ac:dyDescent="0.25">
      <c r="A604" s="9"/>
      <c r="B604" s="1" t="s">
        <v>260</v>
      </c>
      <c r="C604" s="1" t="s">
        <v>46</v>
      </c>
      <c r="D604" s="3" t="s">
        <v>773</v>
      </c>
      <c r="E604" s="9">
        <v>2022</v>
      </c>
    </row>
    <row r="605" spans="1:5" x14ac:dyDescent="0.25">
      <c r="B605" s="1" t="s">
        <v>133</v>
      </c>
      <c r="C605" s="1" t="s">
        <v>11</v>
      </c>
      <c r="D605" s="1" t="s">
        <v>224</v>
      </c>
      <c r="E605" s="2">
        <v>2016</v>
      </c>
    </row>
    <row r="606" spans="1:5" x14ac:dyDescent="0.25">
      <c r="B606" s="1" t="s">
        <v>630</v>
      </c>
      <c r="C606" s="1" t="s">
        <v>36</v>
      </c>
      <c r="D606" s="1" t="s">
        <v>39</v>
      </c>
      <c r="E606" s="2">
        <v>2016</v>
      </c>
    </row>
    <row r="607" spans="1:5" x14ac:dyDescent="0.25">
      <c r="B607" s="10" t="s">
        <v>631</v>
      </c>
      <c r="C607" s="10" t="s">
        <v>26</v>
      </c>
      <c r="D607" s="11" t="s">
        <v>14</v>
      </c>
      <c r="E607" s="2">
        <v>2002</v>
      </c>
    </row>
    <row r="608" spans="1:5" x14ac:dyDescent="0.25">
      <c r="B608" s="1" t="s">
        <v>632</v>
      </c>
      <c r="C608" s="1" t="s">
        <v>56</v>
      </c>
      <c r="D608" s="1" t="s">
        <v>224</v>
      </c>
      <c r="E608" s="2">
        <v>2016</v>
      </c>
    </row>
    <row r="609" spans="2:5" x14ac:dyDescent="0.25">
      <c r="B609" s="1" t="s">
        <v>634</v>
      </c>
      <c r="C609" s="1" t="s">
        <v>107</v>
      </c>
      <c r="D609" s="1" t="s">
        <v>14</v>
      </c>
      <c r="E609" s="2">
        <v>2014</v>
      </c>
    </row>
    <row r="610" spans="2:5" x14ac:dyDescent="0.25">
      <c r="B610" s="10" t="s">
        <v>635</v>
      </c>
      <c r="C610" s="10" t="s">
        <v>114</v>
      </c>
      <c r="D610" s="11" t="s">
        <v>187</v>
      </c>
      <c r="E610" s="2">
        <v>2010</v>
      </c>
    </row>
    <row r="611" spans="2:5" x14ac:dyDescent="0.25">
      <c r="B611" s="1" t="s">
        <v>636</v>
      </c>
      <c r="C611" s="1" t="s">
        <v>16</v>
      </c>
      <c r="D611" s="1" t="s">
        <v>116</v>
      </c>
      <c r="E611" s="2">
        <v>2013</v>
      </c>
    </row>
    <row r="612" spans="2:5" x14ac:dyDescent="0.25">
      <c r="B612" s="1" t="s">
        <v>636</v>
      </c>
      <c r="C612" s="1" t="s">
        <v>107</v>
      </c>
      <c r="D612" s="12" t="s">
        <v>24</v>
      </c>
      <c r="E612" s="2">
        <v>2015</v>
      </c>
    </row>
    <row r="613" spans="2:5" x14ac:dyDescent="0.25">
      <c r="B613" s="10" t="s">
        <v>637</v>
      </c>
      <c r="C613" s="10" t="s">
        <v>38</v>
      </c>
      <c r="D613" s="11" t="s">
        <v>169</v>
      </c>
      <c r="E613" s="2">
        <v>1999</v>
      </c>
    </row>
    <row r="614" spans="2:5" x14ac:dyDescent="0.25">
      <c r="B614" s="1" t="s">
        <v>638</v>
      </c>
      <c r="C614" s="1" t="s">
        <v>430</v>
      </c>
      <c r="D614" s="1" t="s">
        <v>116</v>
      </c>
      <c r="E614" s="2">
        <v>2015</v>
      </c>
    </row>
    <row r="615" spans="2:5" x14ac:dyDescent="0.25">
      <c r="B615" s="1" t="s">
        <v>640</v>
      </c>
      <c r="C615" s="1" t="s">
        <v>641</v>
      </c>
      <c r="D615" s="1" t="s">
        <v>116</v>
      </c>
      <c r="E615" s="2">
        <v>2016</v>
      </c>
    </row>
    <row r="616" spans="2:5" x14ac:dyDescent="0.25">
      <c r="B616" s="10" t="s">
        <v>642</v>
      </c>
      <c r="C616" s="10" t="s">
        <v>43</v>
      </c>
      <c r="D616" s="11" t="s">
        <v>24</v>
      </c>
      <c r="E616" s="2">
        <v>2011</v>
      </c>
    </row>
    <row r="617" spans="2:5" x14ac:dyDescent="0.25">
      <c r="B617" s="10" t="s">
        <v>643</v>
      </c>
      <c r="C617" s="10" t="s">
        <v>644</v>
      </c>
      <c r="D617" s="11" t="s">
        <v>380</v>
      </c>
      <c r="E617" s="2">
        <v>2005</v>
      </c>
    </row>
    <row r="618" spans="2:5" x14ac:dyDescent="0.25">
      <c r="B618" s="10" t="s">
        <v>645</v>
      </c>
      <c r="C618" s="10" t="s">
        <v>46</v>
      </c>
      <c r="D618" s="11" t="s">
        <v>137</v>
      </c>
      <c r="E618" s="2">
        <v>1999</v>
      </c>
    </row>
    <row r="619" spans="2:5" x14ac:dyDescent="0.25">
      <c r="B619" s="1" t="s">
        <v>646</v>
      </c>
      <c r="C619" s="1" t="s">
        <v>179</v>
      </c>
      <c r="D619" s="1" t="s">
        <v>50</v>
      </c>
      <c r="E619" s="2">
        <v>2015</v>
      </c>
    </row>
    <row r="620" spans="2:5" x14ac:dyDescent="0.25">
      <c r="B620" s="10" t="s">
        <v>647</v>
      </c>
      <c r="C620" s="10" t="s">
        <v>46</v>
      </c>
      <c r="D620" s="11" t="s">
        <v>33</v>
      </c>
      <c r="E620" s="2">
        <v>2008</v>
      </c>
    </row>
    <row r="621" spans="2:5" x14ac:dyDescent="0.25">
      <c r="B621" s="10" t="s">
        <v>648</v>
      </c>
      <c r="C621" s="10" t="s">
        <v>11</v>
      </c>
      <c r="D621" s="12" t="s">
        <v>24</v>
      </c>
      <c r="E621" s="2">
        <v>2010</v>
      </c>
    </row>
    <row r="622" spans="2:5" x14ac:dyDescent="0.25">
      <c r="B622" s="1" t="s">
        <v>650</v>
      </c>
      <c r="C622" s="1" t="s">
        <v>300</v>
      </c>
      <c r="D622" s="1" t="s">
        <v>161</v>
      </c>
      <c r="E622" s="2">
        <v>2016</v>
      </c>
    </row>
    <row r="623" spans="2:5" x14ac:dyDescent="0.25">
      <c r="B623" s="10" t="s">
        <v>651</v>
      </c>
      <c r="C623" s="10" t="s">
        <v>78</v>
      </c>
      <c r="D623" s="11" t="s">
        <v>50</v>
      </c>
      <c r="E623" s="2">
        <v>2013</v>
      </c>
    </row>
    <row r="624" spans="2:5" x14ac:dyDescent="0.25">
      <c r="B624" s="1" t="s">
        <v>11</v>
      </c>
      <c r="C624" s="1" t="s">
        <v>110</v>
      </c>
      <c r="D624" s="1" t="s">
        <v>161</v>
      </c>
      <c r="E624" s="2">
        <v>2013</v>
      </c>
    </row>
    <row r="625" spans="2:5" x14ac:dyDescent="0.25">
      <c r="B625" s="1" t="s">
        <v>652</v>
      </c>
      <c r="C625" s="1" t="s">
        <v>416</v>
      </c>
      <c r="D625" s="1" t="s">
        <v>116</v>
      </c>
      <c r="E625" s="2">
        <v>2014</v>
      </c>
    </row>
    <row r="626" spans="2:5" x14ac:dyDescent="0.25">
      <c r="B626" s="1" t="s">
        <v>653</v>
      </c>
      <c r="C626" s="1" t="s">
        <v>78</v>
      </c>
      <c r="D626" s="1" t="s">
        <v>116</v>
      </c>
      <c r="E626" s="2">
        <v>2013</v>
      </c>
    </row>
    <row r="627" spans="2:5" x14ac:dyDescent="0.25">
      <c r="B627" s="10" t="s">
        <v>654</v>
      </c>
      <c r="C627" s="10" t="s">
        <v>210</v>
      </c>
      <c r="D627" s="11" t="s">
        <v>169</v>
      </c>
      <c r="E627" s="2">
        <v>2006</v>
      </c>
    </row>
    <row r="628" spans="2:5" x14ac:dyDescent="0.25">
      <c r="B628" s="1" t="s">
        <v>655</v>
      </c>
      <c r="C628" s="1" t="s">
        <v>210</v>
      </c>
      <c r="D628" s="1" t="s">
        <v>161</v>
      </c>
      <c r="E628" s="2">
        <v>2015</v>
      </c>
    </row>
    <row r="629" spans="2:5" x14ac:dyDescent="0.25">
      <c r="B629" s="10" t="s">
        <v>656</v>
      </c>
      <c r="C629" s="10" t="s">
        <v>315</v>
      </c>
      <c r="D629" s="11" t="s">
        <v>8</v>
      </c>
      <c r="E629" s="2">
        <v>2010</v>
      </c>
    </row>
    <row r="630" spans="2:5" x14ac:dyDescent="0.25">
      <c r="B630" s="10" t="s">
        <v>657</v>
      </c>
      <c r="C630" s="10" t="s">
        <v>46</v>
      </c>
      <c r="D630" s="11" t="s">
        <v>116</v>
      </c>
      <c r="E630" s="2">
        <v>2009</v>
      </c>
    </row>
    <row r="631" spans="2:5" x14ac:dyDescent="0.25">
      <c r="B631" s="1" t="s">
        <v>658</v>
      </c>
      <c r="C631" s="1" t="s">
        <v>10</v>
      </c>
      <c r="D631" s="1" t="s">
        <v>14</v>
      </c>
      <c r="E631" s="2">
        <v>2013</v>
      </c>
    </row>
    <row r="632" spans="2:5" x14ac:dyDescent="0.25">
      <c r="B632" s="1" t="s">
        <v>659</v>
      </c>
      <c r="C632" s="1" t="s">
        <v>38</v>
      </c>
      <c r="D632" s="1" t="s">
        <v>224</v>
      </c>
      <c r="E632" s="2">
        <v>2016</v>
      </c>
    </row>
    <row r="633" spans="2:5" x14ac:dyDescent="0.25">
      <c r="B633" s="10" t="s">
        <v>660</v>
      </c>
      <c r="C633" s="10" t="s">
        <v>447</v>
      </c>
      <c r="D633" s="11" t="s">
        <v>17</v>
      </c>
      <c r="E633" s="2">
        <v>2000</v>
      </c>
    </row>
    <row r="634" spans="2:5" x14ac:dyDescent="0.25">
      <c r="B634" s="1" t="s">
        <v>78</v>
      </c>
      <c r="C634" s="1" t="s">
        <v>167</v>
      </c>
      <c r="D634" s="1" t="s">
        <v>17</v>
      </c>
      <c r="E634" s="2">
        <v>2019</v>
      </c>
    </row>
    <row r="635" spans="2:5" x14ac:dyDescent="0.25">
      <c r="B635" s="10" t="s">
        <v>661</v>
      </c>
      <c r="C635" s="10" t="s">
        <v>300</v>
      </c>
      <c r="D635" s="11" t="s">
        <v>231</v>
      </c>
      <c r="E635" s="2">
        <v>2001</v>
      </c>
    </row>
    <row r="636" spans="2:5" x14ac:dyDescent="0.25">
      <c r="B636" s="10" t="s">
        <v>663</v>
      </c>
      <c r="C636" s="10" t="s">
        <v>300</v>
      </c>
      <c r="D636" s="11" t="s">
        <v>111</v>
      </c>
      <c r="E636" s="2">
        <v>2011</v>
      </c>
    </row>
    <row r="637" spans="2:5" x14ac:dyDescent="0.25">
      <c r="B637" s="10" t="s">
        <v>664</v>
      </c>
      <c r="C637" s="10" t="s">
        <v>26</v>
      </c>
      <c r="D637" s="11" t="s">
        <v>14</v>
      </c>
      <c r="E637" s="2">
        <v>2009</v>
      </c>
    </row>
    <row r="638" spans="2:5" x14ac:dyDescent="0.25">
      <c r="B638" s="1" t="s">
        <v>769</v>
      </c>
      <c r="C638" s="1" t="s">
        <v>449</v>
      </c>
      <c r="D638" s="1" t="s">
        <v>121</v>
      </c>
      <c r="E638" s="4">
        <v>2017</v>
      </c>
    </row>
    <row r="639" spans="2:5" x14ac:dyDescent="0.25">
      <c r="B639" s="10" t="s">
        <v>665</v>
      </c>
      <c r="C639" s="10" t="s">
        <v>832</v>
      </c>
      <c r="D639" s="11" t="s">
        <v>20</v>
      </c>
      <c r="E639" s="2">
        <v>2011</v>
      </c>
    </row>
    <row r="640" spans="2:5" x14ac:dyDescent="0.25">
      <c r="B640" s="1" t="s">
        <v>666</v>
      </c>
      <c r="C640" s="1" t="s">
        <v>26</v>
      </c>
      <c r="D640" s="1" t="s">
        <v>17</v>
      </c>
      <c r="E640" s="2">
        <v>2016</v>
      </c>
    </row>
    <row r="641" spans="2:5" x14ac:dyDescent="0.25">
      <c r="B641" s="10" t="s">
        <v>667</v>
      </c>
      <c r="C641" s="10" t="s">
        <v>249</v>
      </c>
      <c r="D641" s="11" t="s">
        <v>14</v>
      </c>
      <c r="E641" s="2">
        <v>2008</v>
      </c>
    </row>
    <row r="642" spans="2:5" x14ac:dyDescent="0.25">
      <c r="B642" s="1" t="s">
        <v>668</v>
      </c>
      <c r="C642" s="1" t="s">
        <v>10</v>
      </c>
      <c r="D642" s="3" t="s">
        <v>11</v>
      </c>
      <c r="E642" s="2">
        <v>2016</v>
      </c>
    </row>
    <row r="643" spans="2:5" x14ac:dyDescent="0.25">
      <c r="B643" s="10" t="s">
        <v>669</v>
      </c>
      <c r="C643" s="10" t="s">
        <v>43</v>
      </c>
      <c r="D643" s="11" t="s">
        <v>116</v>
      </c>
      <c r="E643" s="2">
        <v>2006</v>
      </c>
    </row>
    <row r="644" spans="2:5" x14ac:dyDescent="0.25">
      <c r="B644" s="10" t="s">
        <v>670</v>
      </c>
      <c r="C644" s="10" t="s">
        <v>671</v>
      </c>
      <c r="D644" s="11" t="s">
        <v>33</v>
      </c>
      <c r="E644" s="2">
        <v>2011</v>
      </c>
    </row>
    <row r="645" spans="2:5" x14ac:dyDescent="0.25">
      <c r="B645" s="10" t="s">
        <v>672</v>
      </c>
      <c r="C645" s="10" t="s">
        <v>157</v>
      </c>
      <c r="D645" s="11" t="s">
        <v>39</v>
      </c>
      <c r="E645" s="2">
        <v>2011</v>
      </c>
    </row>
    <row r="646" spans="2:5" x14ac:dyDescent="0.25">
      <c r="B646" s="10" t="s">
        <v>149</v>
      </c>
      <c r="C646" s="10" t="s">
        <v>430</v>
      </c>
      <c r="D646" s="11" t="s">
        <v>50</v>
      </c>
      <c r="E646" s="2">
        <v>2006</v>
      </c>
    </row>
    <row r="647" spans="2:5" x14ac:dyDescent="0.25">
      <c r="B647" s="10" t="s">
        <v>477</v>
      </c>
      <c r="C647" s="10" t="s">
        <v>10</v>
      </c>
      <c r="D647" s="11" t="s">
        <v>161</v>
      </c>
      <c r="E647" s="2">
        <v>2011</v>
      </c>
    </row>
    <row r="648" spans="2:5" x14ac:dyDescent="0.25">
      <c r="B648" s="1" t="s">
        <v>477</v>
      </c>
      <c r="C648" s="1" t="s">
        <v>110</v>
      </c>
      <c r="D648" s="11" t="s">
        <v>137</v>
      </c>
      <c r="E648" s="2">
        <v>2016</v>
      </c>
    </row>
    <row r="649" spans="2:5" x14ac:dyDescent="0.25">
      <c r="B649" s="10" t="s">
        <v>673</v>
      </c>
      <c r="C649" s="10" t="s">
        <v>95</v>
      </c>
      <c r="D649" s="11" t="s">
        <v>169</v>
      </c>
      <c r="E649" s="2">
        <v>1999</v>
      </c>
    </row>
    <row r="650" spans="2:5" x14ac:dyDescent="0.25">
      <c r="B650" s="1" t="s">
        <v>771</v>
      </c>
      <c r="C650" s="1" t="s">
        <v>61</v>
      </c>
      <c r="D650" s="1" t="s">
        <v>187</v>
      </c>
      <c r="E650" s="4">
        <v>2017</v>
      </c>
    </row>
    <row r="651" spans="2:5" x14ac:dyDescent="0.25">
      <c r="B651" s="1" t="s">
        <v>674</v>
      </c>
      <c r="C651" s="1" t="s">
        <v>19</v>
      </c>
      <c r="D651" s="1" t="s">
        <v>17</v>
      </c>
      <c r="E651" s="2">
        <v>2015</v>
      </c>
    </row>
    <row r="652" spans="2:5" x14ac:dyDescent="0.25">
      <c r="B652" s="10" t="s">
        <v>675</v>
      </c>
      <c r="C652" s="10" t="s">
        <v>88</v>
      </c>
      <c r="D652" s="11" t="s">
        <v>50</v>
      </c>
      <c r="E652" s="2">
        <v>2008</v>
      </c>
    </row>
    <row r="653" spans="2:5" x14ac:dyDescent="0.25">
      <c r="B653" s="1" t="s">
        <v>676</v>
      </c>
      <c r="C653" s="1" t="s">
        <v>65</v>
      </c>
      <c r="D653" s="1" t="s">
        <v>44</v>
      </c>
      <c r="E653" s="2">
        <v>2014</v>
      </c>
    </row>
    <row r="654" spans="2:5" x14ac:dyDescent="0.25">
      <c r="B654" s="10" t="s">
        <v>677</v>
      </c>
      <c r="C654" s="10" t="s">
        <v>78</v>
      </c>
      <c r="D654" s="11" t="s">
        <v>20</v>
      </c>
      <c r="E654" s="2">
        <v>2001</v>
      </c>
    </row>
    <row r="655" spans="2:5" x14ac:dyDescent="0.25">
      <c r="B655" s="12" t="s">
        <v>790</v>
      </c>
      <c r="C655" s="12" t="s">
        <v>167</v>
      </c>
      <c r="D655" s="13" t="s">
        <v>71</v>
      </c>
      <c r="E655" s="2">
        <v>2018</v>
      </c>
    </row>
    <row r="656" spans="2:5" x14ac:dyDescent="0.25">
      <c r="B656" s="1" t="s">
        <v>826</v>
      </c>
      <c r="C656" s="1" t="s">
        <v>110</v>
      </c>
      <c r="D656" s="3" t="s">
        <v>116</v>
      </c>
      <c r="E656" s="9">
        <v>2022</v>
      </c>
    </row>
    <row r="657" spans="2:5" x14ac:dyDescent="0.25">
      <c r="B657" s="10" t="s">
        <v>679</v>
      </c>
      <c r="C657" s="10" t="s">
        <v>78</v>
      </c>
      <c r="D657" s="14" t="s">
        <v>11</v>
      </c>
      <c r="E657" s="2">
        <v>2000</v>
      </c>
    </row>
    <row r="658" spans="2:5" x14ac:dyDescent="0.25">
      <c r="B658" s="1" t="s">
        <v>772</v>
      </c>
      <c r="C658" s="1" t="s">
        <v>16</v>
      </c>
      <c r="D658" s="1" t="s">
        <v>224</v>
      </c>
      <c r="E658" s="4">
        <v>2017</v>
      </c>
    </row>
    <row r="659" spans="2:5" x14ac:dyDescent="0.25">
      <c r="B659" s="1" t="s">
        <v>801</v>
      </c>
      <c r="C659" s="1" t="s">
        <v>13</v>
      </c>
      <c r="D659" s="3" t="s">
        <v>17</v>
      </c>
      <c r="E659" s="2">
        <v>2019</v>
      </c>
    </row>
    <row r="660" spans="2:5" x14ac:dyDescent="0.25">
      <c r="B660" s="10" t="s">
        <v>680</v>
      </c>
      <c r="C660" s="10" t="s">
        <v>610</v>
      </c>
      <c r="D660" s="11" t="s">
        <v>282</v>
      </c>
      <c r="E660" s="2">
        <v>2000</v>
      </c>
    </row>
    <row r="661" spans="2:5" x14ac:dyDescent="0.25">
      <c r="B661" s="10" t="s">
        <v>681</v>
      </c>
      <c r="C661" s="10" t="s">
        <v>36</v>
      </c>
      <c r="D661" s="11" t="s">
        <v>17</v>
      </c>
      <c r="E661" s="2">
        <v>2002</v>
      </c>
    </row>
    <row r="662" spans="2:5" x14ac:dyDescent="0.25">
      <c r="B662" s="1" t="s">
        <v>682</v>
      </c>
      <c r="C662" s="1" t="s">
        <v>140</v>
      </c>
      <c r="D662" s="1" t="s">
        <v>161</v>
      </c>
      <c r="E662" s="2">
        <v>2014</v>
      </c>
    </row>
    <row r="663" spans="2:5" x14ac:dyDescent="0.25">
      <c r="B663" s="1" t="s">
        <v>683</v>
      </c>
      <c r="C663" s="1" t="s">
        <v>78</v>
      </c>
      <c r="D663" s="1" t="s">
        <v>224</v>
      </c>
      <c r="E663" s="2">
        <v>2016</v>
      </c>
    </row>
    <row r="664" spans="2:5" x14ac:dyDescent="0.25">
      <c r="B664" s="10" t="s">
        <v>684</v>
      </c>
      <c r="C664" s="10" t="s">
        <v>579</v>
      </c>
      <c r="D664" s="11" t="s">
        <v>111</v>
      </c>
      <c r="E664" s="2">
        <v>2009</v>
      </c>
    </row>
    <row r="665" spans="2:5" x14ac:dyDescent="0.25">
      <c r="B665" s="10" t="s">
        <v>687</v>
      </c>
      <c r="C665" s="10" t="s">
        <v>140</v>
      </c>
      <c r="D665" s="11" t="s">
        <v>8</v>
      </c>
      <c r="E665" s="2">
        <v>2011</v>
      </c>
    </row>
    <row r="666" spans="2:5" x14ac:dyDescent="0.25">
      <c r="B666" s="10" t="s">
        <v>688</v>
      </c>
      <c r="C666" s="10" t="s">
        <v>339</v>
      </c>
      <c r="D666" s="11" t="s">
        <v>20</v>
      </c>
      <c r="E666" s="2">
        <v>2011</v>
      </c>
    </row>
    <row r="667" spans="2:5" x14ac:dyDescent="0.25">
      <c r="B667" s="10" t="s">
        <v>689</v>
      </c>
      <c r="C667" s="10" t="s">
        <v>82</v>
      </c>
      <c r="D667" s="11" t="s">
        <v>282</v>
      </c>
      <c r="E667" s="2">
        <v>2000</v>
      </c>
    </row>
    <row r="668" spans="2:5" x14ac:dyDescent="0.25">
      <c r="B668" s="10" t="s">
        <v>690</v>
      </c>
      <c r="C668" s="10" t="s">
        <v>10</v>
      </c>
      <c r="D668" s="11" t="s">
        <v>20</v>
      </c>
      <c r="E668" s="2">
        <v>2011</v>
      </c>
    </row>
    <row r="669" spans="2:5" x14ac:dyDescent="0.25">
      <c r="B669" s="10" t="s">
        <v>691</v>
      </c>
      <c r="C669" s="10" t="s">
        <v>692</v>
      </c>
      <c r="D669" s="11" t="s">
        <v>111</v>
      </c>
      <c r="E669" s="2">
        <v>2011</v>
      </c>
    </row>
    <row r="670" spans="2:5" x14ac:dyDescent="0.25">
      <c r="B670" s="10" t="s">
        <v>693</v>
      </c>
      <c r="C670" s="10" t="s">
        <v>123</v>
      </c>
      <c r="D670" s="11" t="s">
        <v>773</v>
      </c>
      <c r="E670" s="2">
        <v>2011</v>
      </c>
    </row>
    <row r="671" spans="2:5" x14ac:dyDescent="0.25">
      <c r="B671" s="10" t="s">
        <v>694</v>
      </c>
      <c r="C671" s="10" t="s">
        <v>43</v>
      </c>
      <c r="D671" s="11" t="s">
        <v>14</v>
      </c>
      <c r="E671" s="2">
        <v>2008</v>
      </c>
    </row>
    <row r="672" spans="2:5" x14ac:dyDescent="0.25">
      <c r="B672" s="1" t="s">
        <v>695</v>
      </c>
      <c r="C672" s="1" t="s">
        <v>568</v>
      </c>
      <c r="D672" s="1" t="s">
        <v>187</v>
      </c>
      <c r="E672" s="2">
        <v>2016</v>
      </c>
    </row>
    <row r="673" spans="2:5" x14ac:dyDescent="0.25">
      <c r="B673" s="10" t="s">
        <v>696</v>
      </c>
      <c r="C673" s="10" t="s">
        <v>114</v>
      </c>
      <c r="D673" s="11" t="s">
        <v>8</v>
      </c>
      <c r="E673" s="2">
        <v>2005</v>
      </c>
    </row>
    <row r="674" spans="2:5" x14ac:dyDescent="0.25">
      <c r="B674" s="10" t="s">
        <v>52</v>
      </c>
      <c r="C674" s="10" t="s">
        <v>38</v>
      </c>
      <c r="D674" s="11" t="s">
        <v>14</v>
      </c>
      <c r="E674" s="2">
        <v>2001</v>
      </c>
    </row>
    <row r="675" spans="2:5" x14ac:dyDescent="0.25">
      <c r="B675" s="10" t="s">
        <v>697</v>
      </c>
      <c r="C675" s="10" t="s">
        <v>315</v>
      </c>
      <c r="D675" s="11" t="s">
        <v>169</v>
      </c>
      <c r="E675" s="2">
        <v>2005</v>
      </c>
    </row>
    <row r="676" spans="2:5" x14ac:dyDescent="0.25">
      <c r="B676" s="10" t="s">
        <v>698</v>
      </c>
      <c r="C676" s="10" t="s">
        <v>114</v>
      </c>
      <c r="D676" s="11" t="s">
        <v>8</v>
      </c>
      <c r="E676" s="2">
        <v>2002</v>
      </c>
    </row>
    <row r="677" spans="2:5" x14ac:dyDescent="0.25">
      <c r="B677" s="10" t="s">
        <v>700</v>
      </c>
      <c r="C677" s="10" t="s">
        <v>38</v>
      </c>
      <c r="D677" s="11" t="s">
        <v>8</v>
      </c>
      <c r="E677" s="2">
        <v>2008</v>
      </c>
    </row>
    <row r="678" spans="2:5" x14ac:dyDescent="0.25">
      <c r="B678" s="10" t="s">
        <v>701</v>
      </c>
      <c r="C678" s="10" t="s">
        <v>140</v>
      </c>
      <c r="D678" s="11" t="s">
        <v>8</v>
      </c>
      <c r="E678" s="2">
        <v>2003</v>
      </c>
    </row>
    <row r="679" spans="2:5" x14ac:dyDescent="0.25">
      <c r="B679" s="1" t="s">
        <v>703</v>
      </c>
      <c r="C679" s="1" t="s">
        <v>110</v>
      </c>
      <c r="D679" s="1" t="s">
        <v>71</v>
      </c>
      <c r="E679" s="2">
        <v>2013</v>
      </c>
    </row>
    <row r="680" spans="2:5" x14ac:dyDescent="0.25">
      <c r="B680" s="1" t="s">
        <v>704</v>
      </c>
      <c r="C680" s="1" t="s">
        <v>341</v>
      </c>
      <c r="D680" s="1" t="s">
        <v>71</v>
      </c>
      <c r="E680" s="2">
        <v>2013</v>
      </c>
    </row>
    <row r="681" spans="2:5" x14ac:dyDescent="0.25">
      <c r="B681" s="10" t="s">
        <v>705</v>
      </c>
      <c r="C681" s="10" t="s">
        <v>110</v>
      </c>
      <c r="D681" s="11" t="s">
        <v>380</v>
      </c>
      <c r="E681" s="2">
        <v>2005</v>
      </c>
    </row>
    <row r="682" spans="2:5" x14ac:dyDescent="0.25">
      <c r="B682" s="10" t="s">
        <v>706</v>
      </c>
      <c r="C682" s="10" t="s">
        <v>10</v>
      </c>
      <c r="D682" s="11" t="s">
        <v>48</v>
      </c>
      <c r="E682" s="2">
        <v>2000</v>
      </c>
    </row>
    <row r="683" spans="2:5" x14ac:dyDescent="0.25">
      <c r="B683" s="1" t="s">
        <v>707</v>
      </c>
      <c r="C683" s="1" t="s">
        <v>157</v>
      </c>
      <c r="D683" s="1" t="s">
        <v>50</v>
      </c>
      <c r="E683" s="2">
        <v>2014</v>
      </c>
    </row>
    <row r="684" spans="2:5" x14ac:dyDescent="0.25">
      <c r="B684" s="1" t="s">
        <v>708</v>
      </c>
      <c r="C684" s="1" t="s">
        <v>11</v>
      </c>
      <c r="D684" s="1" t="s">
        <v>121</v>
      </c>
      <c r="E684" s="2">
        <v>2016</v>
      </c>
    </row>
    <row r="685" spans="2:5" x14ac:dyDescent="0.25">
      <c r="B685" s="10" t="s">
        <v>709</v>
      </c>
      <c r="C685" s="10" t="s">
        <v>272</v>
      </c>
      <c r="D685" s="11" t="s">
        <v>8</v>
      </c>
      <c r="E685" s="2">
        <v>2006</v>
      </c>
    </row>
    <row r="686" spans="2:5" x14ac:dyDescent="0.25">
      <c r="B686" s="10" t="s">
        <v>710</v>
      </c>
      <c r="C686" s="10" t="s">
        <v>249</v>
      </c>
      <c r="D686" s="11" t="s">
        <v>20</v>
      </c>
      <c r="E686" s="2">
        <v>2009</v>
      </c>
    </row>
    <row r="687" spans="2:5" x14ac:dyDescent="0.25">
      <c r="B687" s="1" t="s">
        <v>711</v>
      </c>
      <c r="C687" s="1" t="s">
        <v>110</v>
      </c>
      <c r="D687" s="1" t="s">
        <v>773</v>
      </c>
      <c r="E687" s="2">
        <v>2016</v>
      </c>
    </row>
    <row r="688" spans="2:5" x14ac:dyDescent="0.25">
      <c r="B688" s="1" t="s">
        <v>712</v>
      </c>
      <c r="C688" s="1" t="s">
        <v>118</v>
      </c>
      <c r="D688" s="1" t="s">
        <v>71</v>
      </c>
      <c r="E688" s="2">
        <v>2013</v>
      </c>
    </row>
    <row r="689" spans="2:5" x14ac:dyDescent="0.25">
      <c r="B689" s="1" t="s">
        <v>714</v>
      </c>
      <c r="C689" s="1" t="s">
        <v>715</v>
      </c>
      <c r="D689" s="1" t="s">
        <v>44</v>
      </c>
      <c r="E689" s="2">
        <v>2014</v>
      </c>
    </row>
    <row r="690" spans="2:5" x14ac:dyDescent="0.25">
      <c r="B690" s="12" t="s">
        <v>791</v>
      </c>
      <c r="C690" s="12" t="s">
        <v>267</v>
      </c>
      <c r="D690" s="13" t="s">
        <v>11</v>
      </c>
      <c r="E690" s="2">
        <v>2018</v>
      </c>
    </row>
    <row r="691" spans="2:5" x14ac:dyDescent="0.25">
      <c r="B691" s="1" t="s">
        <v>13</v>
      </c>
      <c r="C691" s="1" t="s">
        <v>16</v>
      </c>
      <c r="D691" s="1" t="s">
        <v>39</v>
      </c>
      <c r="E691" s="2">
        <v>2014</v>
      </c>
    </row>
    <row r="692" spans="2:5" x14ac:dyDescent="0.25">
      <c r="B692" s="10" t="s">
        <v>716</v>
      </c>
      <c r="C692" s="10" t="s">
        <v>717</v>
      </c>
      <c r="D692" s="11" t="s">
        <v>17</v>
      </c>
      <c r="E692" s="2">
        <v>2000</v>
      </c>
    </row>
    <row r="693" spans="2:5" x14ac:dyDescent="0.25">
      <c r="B693" s="1" t="s">
        <v>718</v>
      </c>
      <c r="C693" s="1" t="s">
        <v>46</v>
      </c>
      <c r="D693" s="11" t="s">
        <v>137</v>
      </c>
      <c r="E693" s="2">
        <v>2014</v>
      </c>
    </row>
    <row r="694" spans="2:5" x14ac:dyDescent="0.25">
      <c r="B694" s="1" t="s">
        <v>719</v>
      </c>
      <c r="C694" s="1" t="s">
        <v>78</v>
      </c>
      <c r="D694" s="3" t="s">
        <v>11</v>
      </c>
      <c r="E694" s="2">
        <v>2013</v>
      </c>
    </row>
    <row r="695" spans="2:5" x14ac:dyDescent="0.25">
      <c r="B695" s="10" t="s">
        <v>720</v>
      </c>
      <c r="C695" s="10" t="s">
        <v>13</v>
      </c>
      <c r="D695" s="11" t="s">
        <v>8</v>
      </c>
      <c r="E695" s="2">
        <v>2010</v>
      </c>
    </row>
    <row r="696" spans="2:5" x14ac:dyDescent="0.25">
      <c r="B696" s="1" t="s">
        <v>723</v>
      </c>
      <c r="C696" s="1" t="s">
        <v>114</v>
      </c>
      <c r="D696" s="1" t="s">
        <v>121</v>
      </c>
      <c r="E696" s="2">
        <v>2012</v>
      </c>
    </row>
    <row r="697" spans="2:5" x14ac:dyDescent="0.25">
      <c r="B697" s="10" t="s">
        <v>724</v>
      </c>
      <c r="C697" s="10" t="s">
        <v>210</v>
      </c>
      <c r="D697" s="11" t="s">
        <v>137</v>
      </c>
      <c r="E697" s="2">
        <v>2000</v>
      </c>
    </row>
    <row r="698" spans="2:5" x14ac:dyDescent="0.25">
      <c r="B698" s="1" t="s">
        <v>525</v>
      </c>
      <c r="C698" s="1" t="s">
        <v>13</v>
      </c>
      <c r="D698" s="1" t="s">
        <v>14</v>
      </c>
      <c r="E698" s="2">
        <v>2014</v>
      </c>
    </row>
    <row r="699" spans="2:5" x14ac:dyDescent="0.25">
      <c r="B699" s="10" t="s">
        <v>87</v>
      </c>
      <c r="C699" s="10" t="s">
        <v>38</v>
      </c>
      <c r="D699" s="11" t="s">
        <v>48</v>
      </c>
      <c r="E699" s="2">
        <v>2002</v>
      </c>
    </row>
    <row r="700" spans="2:5" x14ac:dyDescent="0.25">
      <c r="B700" s="10" t="s">
        <v>87</v>
      </c>
      <c r="C700" s="10" t="s">
        <v>13</v>
      </c>
      <c r="D700" s="11" t="s">
        <v>14</v>
      </c>
      <c r="E700" s="2">
        <v>1999</v>
      </c>
    </row>
    <row r="701" spans="2:5" x14ac:dyDescent="0.25">
      <c r="B701" s="1" t="s">
        <v>725</v>
      </c>
      <c r="C701" s="1" t="s">
        <v>19</v>
      </c>
      <c r="D701" s="1" t="s">
        <v>17</v>
      </c>
      <c r="E701" s="2">
        <v>2013</v>
      </c>
    </row>
    <row r="702" spans="2:5" x14ac:dyDescent="0.25">
      <c r="B702" s="10" t="s">
        <v>726</v>
      </c>
      <c r="C702" s="10" t="s">
        <v>88</v>
      </c>
      <c r="D702" s="11" t="s">
        <v>44</v>
      </c>
      <c r="E702" s="2">
        <v>2009</v>
      </c>
    </row>
    <row r="703" spans="2:5" x14ac:dyDescent="0.25">
      <c r="B703" s="1" t="s">
        <v>820</v>
      </c>
      <c r="C703" s="1" t="s">
        <v>46</v>
      </c>
      <c r="D703" s="3" t="s">
        <v>50</v>
      </c>
      <c r="E703" s="9">
        <v>2022</v>
      </c>
    </row>
    <row r="704" spans="2:5" x14ac:dyDescent="0.25">
      <c r="B704" s="1" t="s">
        <v>802</v>
      </c>
      <c r="C704" s="1" t="s">
        <v>19</v>
      </c>
      <c r="D704" s="1" t="s">
        <v>44</v>
      </c>
      <c r="E704" s="2">
        <v>2019</v>
      </c>
    </row>
    <row r="705" spans="2:5" x14ac:dyDescent="0.25">
      <c r="B705" s="10" t="s">
        <v>727</v>
      </c>
      <c r="C705" s="10" t="s">
        <v>10</v>
      </c>
      <c r="D705" s="14" t="s">
        <v>11</v>
      </c>
      <c r="E705" s="2">
        <v>1999</v>
      </c>
    </row>
    <row r="706" spans="2:5" x14ac:dyDescent="0.25">
      <c r="B706" s="10" t="s">
        <v>533</v>
      </c>
      <c r="C706" s="10" t="s">
        <v>38</v>
      </c>
      <c r="D706" s="11" t="s">
        <v>111</v>
      </c>
      <c r="E706" s="2">
        <v>2011</v>
      </c>
    </row>
    <row r="707" spans="2:5" x14ac:dyDescent="0.25">
      <c r="B707" s="10" t="s">
        <v>728</v>
      </c>
      <c r="C707" s="10" t="s">
        <v>16</v>
      </c>
      <c r="D707" s="11" t="s">
        <v>111</v>
      </c>
      <c r="E707" s="2">
        <v>2004</v>
      </c>
    </row>
    <row r="708" spans="2:5" x14ac:dyDescent="0.25">
      <c r="B708" s="1" t="s">
        <v>729</v>
      </c>
      <c r="C708" s="1" t="s">
        <v>46</v>
      </c>
      <c r="D708" s="1" t="s">
        <v>161</v>
      </c>
      <c r="E708" s="2">
        <v>2013</v>
      </c>
    </row>
    <row r="709" spans="2:5" x14ac:dyDescent="0.25">
      <c r="B709" s="10" t="s">
        <v>730</v>
      </c>
      <c r="C709" s="10" t="s">
        <v>16</v>
      </c>
      <c r="D709" s="11" t="s">
        <v>14</v>
      </c>
      <c r="E709" s="2">
        <v>2011</v>
      </c>
    </row>
    <row r="710" spans="2:5" x14ac:dyDescent="0.25">
      <c r="B710" s="1" t="s">
        <v>731</v>
      </c>
      <c r="C710" s="1" t="s">
        <v>16</v>
      </c>
      <c r="D710" s="1" t="s">
        <v>71</v>
      </c>
      <c r="E710" s="2">
        <v>2013</v>
      </c>
    </row>
    <row r="711" spans="2:5" x14ac:dyDescent="0.25">
      <c r="B711" s="10" t="s">
        <v>329</v>
      </c>
      <c r="C711" s="10" t="s">
        <v>78</v>
      </c>
      <c r="D711" s="11" t="s">
        <v>17</v>
      </c>
      <c r="E711" s="2">
        <v>1999</v>
      </c>
    </row>
    <row r="712" spans="2:5" x14ac:dyDescent="0.25">
      <c r="B712" s="10" t="s">
        <v>735</v>
      </c>
      <c r="C712" s="10" t="s">
        <v>216</v>
      </c>
      <c r="D712" s="11" t="s">
        <v>17</v>
      </c>
      <c r="E712" s="2">
        <v>1999</v>
      </c>
    </row>
    <row r="713" spans="2:5" x14ac:dyDescent="0.25">
      <c r="B713" s="10" t="s">
        <v>736</v>
      </c>
      <c r="C713" s="10" t="s">
        <v>371</v>
      </c>
      <c r="D713" s="11" t="s">
        <v>8</v>
      </c>
      <c r="E713" s="2">
        <v>2009</v>
      </c>
    </row>
    <row r="714" spans="2:5" x14ac:dyDescent="0.25">
      <c r="B714" s="10" t="s">
        <v>543</v>
      </c>
      <c r="C714" s="10" t="s">
        <v>140</v>
      </c>
      <c r="D714" s="11" t="s">
        <v>169</v>
      </c>
      <c r="E714" s="2">
        <v>2009</v>
      </c>
    </row>
    <row r="715" spans="2:5" x14ac:dyDescent="0.25">
      <c r="B715" s="10" t="s">
        <v>737</v>
      </c>
      <c r="C715" s="10" t="s">
        <v>78</v>
      </c>
      <c r="D715" s="11" t="s">
        <v>14</v>
      </c>
      <c r="E715" s="2">
        <v>1999</v>
      </c>
    </row>
    <row r="716" spans="2:5" x14ac:dyDescent="0.25">
      <c r="B716" s="10" t="s">
        <v>738</v>
      </c>
      <c r="C716" s="10" t="s">
        <v>400</v>
      </c>
      <c r="D716" s="11" t="s">
        <v>169</v>
      </c>
      <c r="E716" s="2">
        <v>1999</v>
      </c>
    </row>
    <row r="717" spans="2:5" x14ac:dyDescent="0.25">
      <c r="B717" s="1" t="s">
        <v>824</v>
      </c>
      <c r="C717" s="1" t="s">
        <v>78</v>
      </c>
      <c r="D717" s="3" t="s">
        <v>773</v>
      </c>
      <c r="E717" s="9">
        <v>2022</v>
      </c>
    </row>
    <row r="718" spans="2:5" x14ac:dyDescent="0.25">
      <c r="E718" s="9"/>
    </row>
  </sheetData>
  <sortState ref="A4:G718">
    <sortCondition ref="G4:G718"/>
    <sortCondition ref="F4:F718"/>
    <sortCondition ref="B4:B718"/>
  </sortState>
  <mergeCells count="1">
    <mergeCell ref="A1:F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6"/>
  <sheetViews>
    <sheetView workbookViewId="0"/>
  </sheetViews>
  <sheetFormatPr defaultColWidth="9.109375" defaultRowHeight="15.6" x14ac:dyDescent="0.3"/>
  <cols>
    <col min="1" max="1" width="9.109375" style="18"/>
    <col min="2" max="2" width="14.88671875" style="18" customWidth="1"/>
    <col min="3" max="3" width="13.5546875" style="18" customWidth="1"/>
    <col min="4" max="4" width="19.6640625" style="19" customWidth="1"/>
    <col min="5" max="5" width="8" style="20" customWidth="1"/>
    <col min="6" max="16384" width="9.109375" style="18"/>
  </cols>
  <sheetData>
    <row r="2" spans="2:6" x14ac:dyDescent="0.3">
      <c r="B2" s="18" t="s">
        <v>827</v>
      </c>
    </row>
    <row r="4" spans="2:6" x14ac:dyDescent="0.3">
      <c r="B4" s="21" t="s">
        <v>739</v>
      </c>
    </row>
    <row r="5" spans="2:6" x14ac:dyDescent="0.3">
      <c r="B5" s="79" t="s">
        <v>442</v>
      </c>
      <c r="C5" s="79" t="s">
        <v>10</v>
      </c>
      <c r="D5" s="80" t="s">
        <v>20</v>
      </c>
      <c r="E5" s="81">
        <v>2022</v>
      </c>
    </row>
    <row r="8" spans="2:6" x14ac:dyDescent="0.3">
      <c r="B8" s="21" t="s">
        <v>66</v>
      </c>
    </row>
    <row r="9" spans="2:6" x14ac:dyDescent="0.3">
      <c r="B9" s="79" t="s">
        <v>145</v>
      </c>
      <c r="C9" s="79" t="s">
        <v>16</v>
      </c>
      <c r="D9" s="80" t="s">
        <v>11</v>
      </c>
      <c r="E9" s="81">
        <v>2022</v>
      </c>
      <c r="F9" s="79"/>
    </row>
    <row r="10" spans="2:6" x14ac:dyDescent="0.3">
      <c r="B10" s="79" t="s">
        <v>283</v>
      </c>
      <c r="C10" s="79" t="s">
        <v>65</v>
      </c>
      <c r="D10" s="80" t="s">
        <v>11</v>
      </c>
      <c r="E10" s="81">
        <v>2022</v>
      </c>
      <c r="F10" s="79"/>
    </row>
    <row r="11" spans="2:6" x14ac:dyDescent="0.3">
      <c r="B11" s="18" t="s">
        <v>172</v>
      </c>
      <c r="C11" s="18" t="s">
        <v>36</v>
      </c>
      <c r="D11" s="19" t="s">
        <v>24</v>
      </c>
      <c r="E11" s="81">
        <v>2022</v>
      </c>
      <c r="F11" s="79"/>
    </row>
    <row r="12" spans="2:6" x14ac:dyDescent="0.3">
      <c r="B12" s="18" t="s">
        <v>506</v>
      </c>
      <c r="C12" s="18" t="s">
        <v>449</v>
      </c>
      <c r="D12" s="19" t="s">
        <v>116</v>
      </c>
      <c r="E12" s="81">
        <v>2022</v>
      </c>
      <c r="F12" s="79"/>
    </row>
    <row r="13" spans="2:6" x14ac:dyDescent="0.3">
      <c r="B13" s="79" t="s">
        <v>177</v>
      </c>
      <c r="C13" s="79" t="s">
        <v>46</v>
      </c>
      <c r="D13" s="80" t="s">
        <v>39</v>
      </c>
      <c r="E13" s="81">
        <v>2022</v>
      </c>
    </row>
    <row r="14" spans="2:6" x14ac:dyDescent="0.3">
      <c r="B14" s="79" t="s">
        <v>732</v>
      </c>
      <c r="C14" s="79" t="s">
        <v>733</v>
      </c>
      <c r="D14" s="80" t="s">
        <v>8</v>
      </c>
      <c r="E14" s="81">
        <v>2022</v>
      </c>
    </row>
    <row r="17" spans="2:8" x14ac:dyDescent="0.3">
      <c r="B17" s="21" t="s">
        <v>92</v>
      </c>
    </row>
    <row r="18" spans="2:8" x14ac:dyDescent="0.3">
      <c r="B18" s="18" t="s">
        <v>102</v>
      </c>
      <c r="C18" s="18" t="s">
        <v>107</v>
      </c>
      <c r="D18" s="19" t="s">
        <v>137</v>
      </c>
      <c r="E18" s="81">
        <v>2022</v>
      </c>
    </row>
    <row r="19" spans="2:8" x14ac:dyDescent="0.3">
      <c r="B19" s="18" t="s">
        <v>23</v>
      </c>
      <c r="C19" s="18" t="s">
        <v>10</v>
      </c>
      <c r="D19" s="19" t="s">
        <v>17</v>
      </c>
      <c r="E19" s="81">
        <v>2022</v>
      </c>
    </row>
    <row r="20" spans="2:8" x14ac:dyDescent="0.3">
      <c r="B20" s="18" t="s">
        <v>219</v>
      </c>
      <c r="C20" s="18" t="s">
        <v>26</v>
      </c>
      <c r="D20" s="80" t="s">
        <v>11</v>
      </c>
      <c r="E20" s="81">
        <v>2022</v>
      </c>
    </row>
    <row r="21" spans="2:8" x14ac:dyDescent="0.3">
      <c r="B21" s="18" t="s">
        <v>760</v>
      </c>
      <c r="C21" s="18" t="s">
        <v>78</v>
      </c>
      <c r="D21" s="80" t="s">
        <v>39</v>
      </c>
      <c r="E21" s="81">
        <v>2022</v>
      </c>
    </row>
    <row r="22" spans="2:8" x14ac:dyDescent="0.3">
      <c r="B22" s="18" t="s">
        <v>413</v>
      </c>
      <c r="C22" s="18" t="s">
        <v>65</v>
      </c>
      <c r="D22" s="19" t="s">
        <v>24</v>
      </c>
      <c r="E22" s="81">
        <v>2022</v>
      </c>
    </row>
    <row r="23" spans="2:8" x14ac:dyDescent="0.3">
      <c r="B23" s="18" t="s">
        <v>798</v>
      </c>
      <c r="C23" s="18" t="s">
        <v>210</v>
      </c>
      <c r="D23" s="19" t="s">
        <v>44</v>
      </c>
      <c r="E23" s="81">
        <v>2022</v>
      </c>
    </row>
    <row r="24" spans="2:8" x14ac:dyDescent="0.3">
      <c r="B24" s="18" t="s">
        <v>463</v>
      </c>
      <c r="C24" s="18" t="s">
        <v>464</v>
      </c>
      <c r="D24" s="80" t="s">
        <v>39</v>
      </c>
      <c r="E24" s="81">
        <v>2022</v>
      </c>
    </row>
    <row r="25" spans="2:8" x14ac:dyDescent="0.3">
      <c r="B25" s="18" t="s">
        <v>678</v>
      </c>
      <c r="C25" s="18" t="s">
        <v>78</v>
      </c>
      <c r="D25" s="80" t="s">
        <v>8</v>
      </c>
      <c r="E25" s="81">
        <v>2022</v>
      </c>
    </row>
    <row r="28" spans="2:8" x14ac:dyDescent="0.3">
      <c r="B28" s="21" t="s">
        <v>182</v>
      </c>
    </row>
    <row r="29" spans="2:8" x14ac:dyDescent="0.3">
      <c r="B29" s="18" t="s">
        <v>197</v>
      </c>
      <c r="C29" s="18" t="s">
        <v>36</v>
      </c>
      <c r="D29" s="80" t="s">
        <v>20</v>
      </c>
      <c r="E29" s="81">
        <v>2022</v>
      </c>
      <c r="H29" s="1"/>
    </row>
    <row r="30" spans="2:8" x14ac:dyDescent="0.3">
      <c r="B30" s="18" t="s">
        <v>346</v>
      </c>
      <c r="C30" s="18" t="s">
        <v>16</v>
      </c>
      <c r="D30" s="19" t="s">
        <v>24</v>
      </c>
      <c r="E30" s="20">
        <v>2022</v>
      </c>
      <c r="H30" s="1"/>
    </row>
    <row r="31" spans="2:8" x14ac:dyDescent="0.3">
      <c r="B31" s="18" t="s">
        <v>465</v>
      </c>
      <c r="C31" s="18" t="s">
        <v>430</v>
      </c>
      <c r="D31" s="19" t="s">
        <v>50</v>
      </c>
      <c r="E31" s="81">
        <v>2022</v>
      </c>
      <c r="H31" s="1"/>
    </row>
    <row r="32" spans="2:8" x14ac:dyDescent="0.3">
      <c r="B32" s="18" t="s">
        <v>812</v>
      </c>
      <c r="C32" s="18" t="s">
        <v>185</v>
      </c>
      <c r="D32" s="19" t="s">
        <v>50</v>
      </c>
      <c r="E32" s="81">
        <v>2022</v>
      </c>
    </row>
    <row r="34" spans="2:8" x14ac:dyDescent="0.3">
      <c r="B34" s="21" t="s">
        <v>334</v>
      </c>
    </row>
    <row r="35" spans="2:8" x14ac:dyDescent="0.3">
      <c r="B35" s="18" t="s">
        <v>765</v>
      </c>
      <c r="C35" s="18" t="s">
        <v>167</v>
      </c>
      <c r="D35" s="19" t="s">
        <v>187</v>
      </c>
      <c r="E35" s="20">
        <v>2022</v>
      </c>
      <c r="H35" s="11"/>
    </row>
    <row r="36" spans="2:8" x14ac:dyDescent="0.3">
      <c r="B36" s="18" t="s">
        <v>786</v>
      </c>
      <c r="C36" s="18" t="s">
        <v>54</v>
      </c>
      <c r="D36" s="19" t="s">
        <v>773</v>
      </c>
      <c r="E36" s="81">
        <v>2022</v>
      </c>
      <c r="H36" s="1"/>
    </row>
    <row r="37" spans="2:8" x14ac:dyDescent="0.3">
      <c r="B37" s="18" t="s">
        <v>766</v>
      </c>
      <c r="C37" s="18" t="s">
        <v>95</v>
      </c>
      <c r="D37" s="19" t="s">
        <v>773</v>
      </c>
      <c r="E37" s="81">
        <v>2022</v>
      </c>
      <c r="H37" s="11"/>
    </row>
    <row r="38" spans="2:8" x14ac:dyDescent="0.3">
      <c r="B38" s="18" t="s">
        <v>599</v>
      </c>
      <c r="C38" s="18" t="s">
        <v>16</v>
      </c>
      <c r="D38" s="80" t="s">
        <v>11</v>
      </c>
      <c r="E38" s="81">
        <v>2022</v>
      </c>
      <c r="H38" s="1"/>
    </row>
    <row r="39" spans="2:8" x14ac:dyDescent="0.3">
      <c r="B39" s="18" t="s">
        <v>603</v>
      </c>
      <c r="C39" s="18" t="s">
        <v>10</v>
      </c>
      <c r="D39" s="19" t="s">
        <v>187</v>
      </c>
      <c r="E39" s="81">
        <v>2022</v>
      </c>
      <c r="H39" s="1"/>
    </row>
    <row r="40" spans="2:8" x14ac:dyDescent="0.3">
      <c r="B40" s="18" t="s">
        <v>819</v>
      </c>
      <c r="C40" s="18" t="s">
        <v>65</v>
      </c>
      <c r="D40" s="19" t="s">
        <v>773</v>
      </c>
      <c r="E40" s="81">
        <v>2022</v>
      </c>
      <c r="H40" s="1"/>
    </row>
    <row r="41" spans="2:8" x14ac:dyDescent="0.3">
      <c r="B41" s="18" t="s">
        <v>797</v>
      </c>
      <c r="C41" s="18" t="s">
        <v>46</v>
      </c>
      <c r="D41" s="19" t="s">
        <v>71</v>
      </c>
      <c r="E41" s="81">
        <v>2022</v>
      </c>
      <c r="H41" s="1"/>
    </row>
    <row r="42" spans="2:8" x14ac:dyDescent="0.3">
      <c r="B42" s="18" t="s">
        <v>818</v>
      </c>
      <c r="C42" s="18" t="s">
        <v>43</v>
      </c>
      <c r="D42" s="19" t="s">
        <v>121</v>
      </c>
      <c r="E42" s="81">
        <v>2022</v>
      </c>
      <c r="H42" s="1"/>
    </row>
    <row r="43" spans="2:8" x14ac:dyDescent="0.3">
      <c r="B43" s="18" t="s">
        <v>817</v>
      </c>
      <c r="C43" s="18" t="s">
        <v>140</v>
      </c>
      <c r="D43" s="19" t="s">
        <v>116</v>
      </c>
      <c r="E43" s="81">
        <v>2022</v>
      </c>
      <c r="H43" s="1"/>
    </row>
    <row r="44" spans="2:8" x14ac:dyDescent="0.3">
      <c r="B44" s="18" t="s">
        <v>816</v>
      </c>
      <c r="C44" s="18" t="s">
        <v>46</v>
      </c>
      <c r="D44" s="19" t="s">
        <v>773</v>
      </c>
      <c r="E44" s="81">
        <v>2022</v>
      </c>
      <c r="H44" s="1"/>
    </row>
    <row r="45" spans="2:8" x14ac:dyDescent="0.3">
      <c r="B45" s="18" t="s">
        <v>800</v>
      </c>
      <c r="C45" s="18" t="s">
        <v>43</v>
      </c>
      <c r="D45" s="19" t="s">
        <v>24</v>
      </c>
      <c r="E45" s="81">
        <v>2022</v>
      </c>
      <c r="H45" s="1"/>
    </row>
    <row r="46" spans="2:8" x14ac:dyDescent="0.3">
      <c r="B46" s="18" t="s">
        <v>330</v>
      </c>
      <c r="C46" s="18" t="s">
        <v>110</v>
      </c>
      <c r="D46" s="19" t="s">
        <v>44</v>
      </c>
      <c r="E46" s="81">
        <v>2022</v>
      </c>
      <c r="H46" s="1"/>
    </row>
    <row r="48" spans="2:8" x14ac:dyDescent="0.3">
      <c r="B48" s="21" t="s">
        <v>548</v>
      </c>
    </row>
    <row r="49" spans="2:8" x14ac:dyDescent="0.3">
      <c r="B49" s="18" t="s">
        <v>822</v>
      </c>
      <c r="C49" s="18" t="s">
        <v>10</v>
      </c>
      <c r="D49" s="19" t="s">
        <v>137</v>
      </c>
      <c r="E49" s="81">
        <v>2022</v>
      </c>
      <c r="H49" s="1"/>
    </row>
    <row r="50" spans="2:8" x14ac:dyDescent="0.3">
      <c r="B50" s="18" t="s">
        <v>825</v>
      </c>
      <c r="C50" s="18" t="s">
        <v>65</v>
      </c>
      <c r="D50" s="80" t="s">
        <v>11</v>
      </c>
      <c r="E50" s="81">
        <v>2022</v>
      </c>
      <c r="H50" s="1"/>
    </row>
    <row r="51" spans="2:8" x14ac:dyDescent="0.3">
      <c r="B51" s="18" t="s">
        <v>823</v>
      </c>
      <c r="C51" s="18" t="s">
        <v>16</v>
      </c>
      <c r="D51" s="80" t="s">
        <v>39</v>
      </c>
      <c r="E51" s="81">
        <v>2022</v>
      </c>
      <c r="H51" s="1"/>
    </row>
    <row r="52" spans="2:8" x14ac:dyDescent="0.3">
      <c r="B52" s="18" t="s">
        <v>821</v>
      </c>
      <c r="C52" s="18" t="s">
        <v>210</v>
      </c>
      <c r="D52" s="19" t="s">
        <v>17</v>
      </c>
      <c r="E52" s="81">
        <v>2022</v>
      </c>
      <c r="H52" s="1"/>
    </row>
    <row r="53" spans="2:8" x14ac:dyDescent="0.3">
      <c r="B53" s="18" t="s">
        <v>29</v>
      </c>
      <c r="C53" s="18" t="s">
        <v>16</v>
      </c>
      <c r="D53" s="80" t="s">
        <v>8</v>
      </c>
      <c r="E53" s="81">
        <v>2022</v>
      </c>
      <c r="H53" s="1"/>
    </row>
    <row r="54" spans="2:8" x14ac:dyDescent="0.3">
      <c r="B54" s="18" t="s">
        <v>608</v>
      </c>
      <c r="C54" s="18" t="s">
        <v>167</v>
      </c>
      <c r="D54" s="80" t="s">
        <v>11</v>
      </c>
      <c r="E54" s="81">
        <v>2022</v>
      </c>
      <c r="H54" s="1"/>
    </row>
    <row r="55" spans="2:8" x14ac:dyDescent="0.3">
      <c r="B55" s="18" t="s">
        <v>260</v>
      </c>
      <c r="C55" s="18" t="s">
        <v>46</v>
      </c>
      <c r="D55" s="19" t="s">
        <v>773</v>
      </c>
      <c r="E55" s="81">
        <v>2022</v>
      </c>
      <c r="H55" s="1"/>
    </row>
    <row r="56" spans="2:8" x14ac:dyDescent="0.3">
      <c r="B56" s="18" t="s">
        <v>826</v>
      </c>
      <c r="C56" s="18" t="s">
        <v>110</v>
      </c>
      <c r="D56" s="19" t="s">
        <v>116</v>
      </c>
      <c r="E56" s="20">
        <v>2022</v>
      </c>
      <c r="H56" s="1"/>
    </row>
    <row r="57" spans="2:8" x14ac:dyDescent="0.3">
      <c r="B57" s="18" t="s">
        <v>820</v>
      </c>
      <c r="C57" s="18" t="s">
        <v>46</v>
      </c>
      <c r="D57" s="19" t="s">
        <v>50</v>
      </c>
      <c r="E57" s="81">
        <v>2022</v>
      </c>
      <c r="H57" s="1"/>
    </row>
    <row r="58" spans="2:8" x14ac:dyDescent="0.3">
      <c r="B58" s="18" t="s">
        <v>824</v>
      </c>
      <c r="C58" s="18" t="s">
        <v>78</v>
      </c>
      <c r="D58" s="19" t="s">
        <v>773</v>
      </c>
      <c r="E58" s="81">
        <v>2022</v>
      </c>
      <c r="H58" s="1"/>
    </row>
    <row r="59" spans="2:8" x14ac:dyDescent="0.3">
      <c r="E59" s="81"/>
      <c r="H59" s="1"/>
    </row>
    <row r="60" spans="2:8" x14ac:dyDescent="0.3">
      <c r="H60" s="1"/>
    </row>
    <row r="61" spans="2:8" x14ac:dyDescent="0.3">
      <c r="H61" s="1"/>
    </row>
    <row r="62" spans="2:8" x14ac:dyDescent="0.3">
      <c r="H62" s="1"/>
    </row>
    <row r="63" spans="2:8" x14ac:dyDescent="0.3">
      <c r="H63" s="1"/>
    </row>
    <row r="64" spans="2:8" x14ac:dyDescent="0.3">
      <c r="H64" s="1"/>
    </row>
    <row r="65" spans="8:8" x14ac:dyDescent="0.3">
      <c r="H65" s="1"/>
    </row>
    <row r="66" spans="8:8" x14ac:dyDescent="0.3">
      <c r="H66" s="1"/>
    </row>
    <row r="67" spans="8:8" x14ac:dyDescent="0.3">
      <c r="H67" s="1"/>
    </row>
    <row r="68" spans="8:8" x14ac:dyDescent="0.3">
      <c r="H68" s="3"/>
    </row>
    <row r="69" spans="8:8" x14ac:dyDescent="0.3">
      <c r="H69" s="1"/>
    </row>
    <row r="70" spans="8:8" x14ac:dyDescent="0.3">
      <c r="H70" s="1"/>
    </row>
    <row r="71" spans="8:8" x14ac:dyDescent="0.3">
      <c r="H71" s="1"/>
    </row>
    <row r="72" spans="8:8" x14ac:dyDescent="0.3">
      <c r="H72" s="1"/>
    </row>
    <row r="73" spans="8:8" x14ac:dyDescent="0.3">
      <c r="H73" s="1"/>
    </row>
    <row r="74" spans="8:8" x14ac:dyDescent="0.3">
      <c r="H74" s="1"/>
    </row>
    <row r="75" spans="8:8" x14ac:dyDescent="0.3">
      <c r="H75" s="1"/>
    </row>
    <row r="76" spans="8:8" x14ac:dyDescent="0.3">
      <c r="H76" s="1"/>
    </row>
  </sheetData>
  <sortState ref="B35:E46">
    <sortCondition ref="B35:B46"/>
    <sortCondition ref="C35:C46"/>
    <sortCondition ref="D35:D46"/>
  </sortState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7"/>
  <sheetViews>
    <sheetView workbookViewId="0">
      <selection activeCell="AD9" sqref="AD9"/>
    </sheetView>
  </sheetViews>
  <sheetFormatPr defaultColWidth="9.109375" defaultRowHeight="15.6" x14ac:dyDescent="0.3"/>
  <cols>
    <col min="1" max="1" width="8.5546875" style="22" customWidth="1"/>
    <col min="2" max="2" width="15.109375" style="23" customWidth="1"/>
    <col min="3" max="3" width="10" style="23" customWidth="1"/>
    <col min="4" max="4" width="22.77734375" style="23" customWidth="1"/>
    <col min="5" max="26" width="6.88671875" style="24" customWidth="1"/>
    <col min="27" max="27" width="11.88671875" style="25" customWidth="1"/>
    <col min="28" max="28" width="8.33203125" style="22" customWidth="1"/>
    <col min="29" max="29" width="13.88671875" style="22" customWidth="1"/>
    <col min="30" max="30" width="10.6640625" style="22" customWidth="1"/>
    <col min="31" max="16384" width="9.109375" style="22"/>
  </cols>
  <sheetData>
    <row r="1" spans="1:28" ht="33.75" customHeight="1" x14ac:dyDescent="0.25">
      <c r="A1" s="102" t="s">
        <v>740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12" customHeight="1" thickBot="1" x14ac:dyDescent="0.35"/>
    <row r="3" spans="1:28" x14ac:dyDescent="0.3">
      <c r="A3" s="104" t="s">
        <v>741</v>
      </c>
      <c r="B3" s="26"/>
      <c r="C3" s="26"/>
      <c r="D3" s="26"/>
      <c r="E3" s="27" t="s">
        <v>742</v>
      </c>
      <c r="F3" s="28" t="s">
        <v>742</v>
      </c>
      <c r="G3" s="29" t="s">
        <v>742</v>
      </c>
      <c r="H3" s="28" t="s">
        <v>742</v>
      </c>
      <c r="I3" s="29" t="s">
        <v>742</v>
      </c>
      <c r="J3" s="28" t="s">
        <v>742</v>
      </c>
      <c r="K3" s="29" t="s">
        <v>742</v>
      </c>
      <c r="L3" s="28" t="s">
        <v>742</v>
      </c>
      <c r="M3" s="29" t="s">
        <v>742</v>
      </c>
      <c r="N3" s="28" t="s">
        <v>742</v>
      </c>
      <c r="O3" s="29" t="s">
        <v>742</v>
      </c>
      <c r="P3" s="28" t="s">
        <v>742</v>
      </c>
      <c r="Q3" s="29" t="s">
        <v>742</v>
      </c>
      <c r="R3" s="28" t="s">
        <v>742</v>
      </c>
      <c r="S3" s="29" t="s">
        <v>742</v>
      </c>
      <c r="T3" s="28" t="s">
        <v>742</v>
      </c>
      <c r="U3" s="29" t="s">
        <v>742</v>
      </c>
      <c r="V3" s="28" t="s">
        <v>742</v>
      </c>
      <c r="W3" s="82" t="s">
        <v>742</v>
      </c>
      <c r="X3" s="28" t="s">
        <v>742</v>
      </c>
      <c r="Y3" s="82" t="s">
        <v>742</v>
      </c>
      <c r="Z3" s="91" t="s">
        <v>742</v>
      </c>
      <c r="AA3" s="30" t="s">
        <v>743</v>
      </c>
      <c r="AB3" s="31" t="s">
        <v>744</v>
      </c>
    </row>
    <row r="4" spans="1:28" ht="21" customHeight="1" thickBot="1" x14ac:dyDescent="0.35">
      <c r="A4" s="105"/>
      <c r="B4" s="32"/>
      <c r="C4" s="32"/>
      <c r="D4" s="32"/>
      <c r="E4" s="33">
        <v>1999</v>
      </c>
      <c r="F4" s="34">
        <v>2000</v>
      </c>
      <c r="G4" s="35">
        <v>2001</v>
      </c>
      <c r="H4" s="34">
        <v>2002</v>
      </c>
      <c r="I4" s="35">
        <v>2003</v>
      </c>
      <c r="J4" s="34">
        <v>2004</v>
      </c>
      <c r="K4" s="35">
        <v>2005</v>
      </c>
      <c r="L4" s="34">
        <v>2006</v>
      </c>
      <c r="M4" s="35">
        <v>2007</v>
      </c>
      <c r="N4" s="34">
        <v>2008</v>
      </c>
      <c r="O4" s="35">
        <v>2009</v>
      </c>
      <c r="P4" s="34">
        <v>2010</v>
      </c>
      <c r="Q4" s="35">
        <v>2011</v>
      </c>
      <c r="R4" s="34">
        <v>2012</v>
      </c>
      <c r="S4" s="35">
        <v>2013</v>
      </c>
      <c r="T4" s="34">
        <v>2014</v>
      </c>
      <c r="U4" s="35">
        <v>2015</v>
      </c>
      <c r="V4" s="34">
        <v>2016</v>
      </c>
      <c r="W4" s="83">
        <v>2017</v>
      </c>
      <c r="X4" s="90">
        <v>2018</v>
      </c>
      <c r="Y4" s="83">
        <v>2019</v>
      </c>
      <c r="Z4" s="92" t="s">
        <v>810</v>
      </c>
      <c r="AA4" s="36" t="s">
        <v>745</v>
      </c>
      <c r="AB4" s="37" t="s">
        <v>743</v>
      </c>
    </row>
    <row r="5" spans="1:28" ht="18" customHeight="1" x14ac:dyDescent="0.3">
      <c r="A5" s="38"/>
      <c r="B5" s="39" t="s">
        <v>34</v>
      </c>
      <c r="C5" s="40" t="s">
        <v>400</v>
      </c>
      <c r="D5" s="40" t="s">
        <v>8</v>
      </c>
      <c r="E5" s="58">
        <v>1999</v>
      </c>
      <c r="F5" s="59">
        <v>2000</v>
      </c>
      <c r="G5" s="59">
        <v>2001</v>
      </c>
      <c r="H5" s="59">
        <v>2002</v>
      </c>
      <c r="I5" s="60">
        <v>2003</v>
      </c>
      <c r="J5" s="59">
        <v>2004</v>
      </c>
      <c r="K5" s="60">
        <v>2005</v>
      </c>
      <c r="L5" s="59">
        <v>2006</v>
      </c>
      <c r="M5" s="59"/>
      <c r="N5" s="60">
        <v>2008</v>
      </c>
      <c r="O5" s="59">
        <v>2009</v>
      </c>
      <c r="P5" s="59">
        <v>2010</v>
      </c>
      <c r="Q5" s="59"/>
      <c r="R5" s="59">
        <v>2012</v>
      </c>
      <c r="S5" s="59">
        <v>2013</v>
      </c>
      <c r="T5" s="59">
        <v>2014</v>
      </c>
      <c r="U5" s="59">
        <v>2015</v>
      </c>
      <c r="V5" s="59">
        <v>2016</v>
      </c>
      <c r="W5" s="59">
        <v>2017</v>
      </c>
      <c r="X5" s="59">
        <v>2018</v>
      </c>
      <c r="Y5" s="59"/>
      <c r="Z5" s="93"/>
      <c r="AA5" s="42">
        <f>COUNT(E5:Z5)</f>
        <v>18</v>
      </c>
      <c r="AB5" s="43">
        <f>AA5+(AA6/2)</f>
        <v>23.5</v>
      </c>
    </row>
    <row r="6" spans="1:28" ht="18" customHeight="1" thickBot="1" x14ac:dyDescent="0.35">
      <c r="A6" s="44"/>
      <c r="B6" s="45" t="s">
        <v>746</v>
      </c>
      <c r="C6" s="46"/>
      <c r="D6" s="46"/>
      <c r="E6" s="47"/>
      <c r="F6" s="48">
        <v>1</v>
      </c>
      <c r="G6" s="48">
        <v>1</v>
      </c>
      <c r="H6" s="48">
        <v>1</v>
      </c>
      <c r="I6" s="48">
        <v>1</v>
      </c>
      <c r="J6" s="48">
        <v>1</v>
      </c>
      <c r="K6" s="48">
        <v>1</v>
      </c>
      <c r="L6" s="48">
        <v>1</v>
      </c>
      <c r="M6" s="49"/>
      <c r="N6" s="49"/>
      <c r="O6" s="49"/>
      <c r="P6" s="48">
        <v>1</v>
      </c>
      <c r="Q6" s="50"/>
      <c r="R6" s="51"/>
      <c r="S6" s="52">
        <v>1</v>
      </c>
      <c r="T6" s="51"/>
      <c r="U6" s="52">
        <v>1</v>
      </c>
      <c r="V6" s="84">
        <v>1</v>
      </c>
      <c r="W6" s="85"/>
      <c r="X6" s="85"/>
      <c r="Y6" s="85"/>
      <c r="Z6" s="94"/>
      <c r="AA6" s="53">
        <f>SUM(E6:Z6)</f>
        <v>11</v>
      </c>
      <c r="AB6" s="54">
        <f>AA5+(AA6/2)</f>
        <v>23.5</v>
      </c>
    </row>
    <row r="7" spans="1:28" ht="18" customHeight="1" x14ac:dyDescent="0.3">
      <c r="A7" s="55"/>
      <c r="B7" s="56" t="s">
        <v>63</v>
      </c>
      <c r="C7" s="57" t="s">
        <v>10</v>
      </c>
      <c r="D7" s="57" t="s">
        <v>24</v>
      </c>
      <c r="E7" s="58"/>
      <c r="F7" s="59"/>
      <c r="G7" s="59"/>
      <c r="H7" s="59"/>
      <c r="I7" s="60"/>
      <c r="J7" s="59"/>
      <c r="K7" s="60">
        <v>2005</v>
      </c>
      <c r="L7" s="59">
        <v>2006</v>
      </c>
      <c r="M7" s="59">
        <v>2007</v>
      </c>
      <c r="N7" s="60">
        <v>2008</v>
      </c>
      <c r="O7" s="59">
        <v>2009</v>
      </c>
      <c r="P7" s="59"/>
      <c r="Q7" s="59">
        <v>2011</v>
      </c>
      <c r="R7" s="59">
        <v>2012</v>
      </c>
      <c r="S7" s="59">
        <v>2013</v>
      </c>
      <c r="T7" s="59">
        <v>2014</v>
      </c>
      <c r="U7" s="59">
        <v>2015</v>
      </c>
      <c r="V7" s="59">
        <v>2016</v>
      </c>
      <c r="W7" s="59">
        <v>2017</v>
      </c>
      <c r="X7" s="59">
        <v>2018</v>
      </c>
      <c r="Y7" s="59">
        <v>2019</v>
      </c>
      <c r="Z7" s="93">
        <v>2022</v>
      </c>
      <c r="AA7" s="42">
        <f>COUNT(E7:Z7)</f>
        <v>15</v>
      </c>
      <c r="AB7" s="43">
        <f>AA7+(AA8/2)</f>
        <v>19.5</v>
      </c>
    </row>
    <row r="8" spans="1:28" ht="18" customHeight="1" thickBot="1" x14ac:dyDescent="0.35">
      <c r="A8" s="44"/>
      <c r="B8" s="45" t="s">
        <v>811</v>
      </c>
      <c r="C8" s="46"/>
      <c r="D8" s="46"/>
      <c r="E8" s="61"/>
      <c r="F8" s="62"/>
      <c r="G8" s="62"/>
      <c r="H8" s="62"/>
      <c r="I8" s="62"/>
      <c r="J8" s="62"/>
      <c r="K8" s="62"/>
      <c r="L8" s="48">
        <v>1</v>
      </c>
      <c r="M8" s="48">
        <v>1</v>
      </c>
      <c r="N8" s="48">
        <v>3</v>
      </c>
      <c r="O8" s="48">
        <v>1</v>
      </c>
      <c r="P8" s="62"/>
      <c r="Q8" s="63"/>
      <c r="R8" s="52">
        <v>1</v>
      </c>
      <c r="S8" s="63"/>
      <c r="T8" s="85"/>
      <c r="U8" s="63"/>
      <c r="V8" s="52">
        <v>2</v>
      </c>
      <c r="W8" s="85"/>
      <c r="X8" s="85"/>
      <c r="Y8" s="85"/>
      <c r="Z8" s="94"/>
      <c r="AA8" s="53">
        <f>SUM(E8:Z8)</f>
        <v>9</v>
      </c>
      <c r="AB8" s="54">
        <f>AA7+(AA8/2)</f>
        <v>19.5</v>
      </c>
    </row>
    <row r="9" spans="1:28" ht="18" customHeight="1" x14ac:dyDescent="0.3">
      <c r="A9" s="55"/>
      <c r="B9" s="56" t="s">
        <v>12</v>
      </c>
      <c r="C9" s="57" t="s">
        <v>13</v>
      </c>
      <c r="D9" s="75" t="s">
        <v>14</v>
      </c>
      <c r="E9" s="58"/>
      <c r="F9" s="59"/>
      <c r="G9" s="59"/>
      <c r="H9" s="59">
        <v>2002</v>
      </c>
      <c r="I9" s="60"/>
      <c r="J9" s="59"/>
      <c r="K9" s="60"/>
      <c r="L9" s="59"/>
      <c r="M9" s="59">
        <v>2007</v>
      </c>
      <c r="N9" s="60"/>
      <c r="O9" s="59">
        <v>2009</v>
      </c>
      <c r="P9" s="59">
        <v>2010</v>
      </c>
      <c r="Q9" s="59">
        <v>2011</v>
      </c>
      <c r="R9" s="59">
        <v>2012</v>
      </c>
      <c r="S9" s="59">
        <v>2013</v>
      </c>
      <c r="T9" s="59">
        <v>2014</v>
      </c>
      <c r="U9" s="59">
        <v>2015</v>
      </c>
      <c r="V9" s="59">
        <v>2016</v>
      </c>
      <c r="W9" s="59">
        <v>2017</v>
      </c>
      <c r="X9" s="59">
        <v>2018</v>
      </c>
      <c r="Y9" s="59">
        <v>2019</v>
      </c>
      <c r="Z9" s="93">
        <v>2022</v>
      </c>
      <c r="AA9" s="42">
        <f>COUNT(E9:Z9)</f>
        <v>14</v>
      </c>
      <c r="AB9" s="43">
        <f>AA9+(AA10/2)</f>
        <v>17.5</v>
      </c>
    </row>
    <row r="10" spans="1:28" ht="18" customHeight="1" thickBot="1" x14ac:dyDescent="0.35">
      <c r="A10" s="44"/>
      <c r="B10" s="45" t="s">
        <v>777</v>
      </c>
      <c r="C10" s="46"/>
      <c r="D10" s="46"/>
      <c r="E10" s="65"/>
      <c r="F10" s="66"/>
      <c r="G10" s="66"/>
      <c r="H10" s="67">
        <v>1</v>
      </c>
      <c r="I10" s="66"/>
      <c r="J10" s="66"/>
      <c r="K10" s="66"/>
      <c r="L10" s="66"/>
      <c r="M10" s="66"/>
      <c r="N10" s="66"/>
      <c r="O10" s="67">
        <v>1</v>
      </c>
      <c r="P10" s="66"/>
      <c r="Q10" s="68"/>
      <c r="R10" s="69"/>
      <c r="S10" s="52">
        <v>2</v>
      </c>
      <c r="T10" s="86"/>
      <c r="U10" s="85"/>
      <c r="V10" s="86"/>
      <c r="W10" s="86"/>
      <c r="X10" s="84">
        <v>1</v>
      </c>
      <c r="Y10" s="84">
        <v>2</v>
      </c>
      <c r="Z10" s="95"/>
      <c r="AA10" s="53">
        <f>SUM(E10:Z10)</f>
        <v>7</v>
      </c>
      <c r="AB10" s="54">
        <f>AA9+(AA10/2)</f>
        <v>17.5</v>
      </c>
    </row>
    <row r="11" spans="1:28" ht="18" customHeight="1" x14ac:dyDescent="0.3">
      <c r="A11" s="55"/>
      <c r="B11" s="56" t="s">
        <v>45</v>
      </c>
      <c r="C11" s="57" t="s">
        <v>46</v>
      </c>
      <c r="D11" s="57" t="s">
        <v>17</v>
      </c>
      <c r="E11" s="58">
        <v>1999</v>
      </c>
      <c r="F11" s="59"/>
      <c r="G11" s="59">
        <v>2001</v>
      </c>
      <c r="H11" s="59"/>
      <c r="I11" s="60"/>
      <c r="J11" s="59"/>
      <c r="K11" s="60">
        <v>2005</v>
      </c>
      <c r="L11" s="59"/>
      <c r="M11" s="59"/>
      <c r="N11" s="60"/>
      <c r="O11" s="59"/>
      <c r="P11" s="59"/>
      <c r="Q11" s="59">
        <v>2011</v>
      </c>
      <c r="R11" s="59">
        <v>2012</v>
      </c>
      <c r="S11" s="59">
        <v>2013</v>
      </c>
      <c r="T11" s="59">
        <v>2014</v>
      </c>
      <c r="U11" s="59">
        <v>2015</v>
      </c>
      <c r="V11" s="59"/>
      <c r="W11" s="59">
        <v>2017</v>
      </c>
      <c r="X11" s="59"/>
      <c r="Y11" s="59"/>
      <c r="Z11" s="93"/>
      <c r="AA11" s="42">
        <f>COUNT(E11:Z11)</f>
        <v>9</v>
      </c>
      <c r="AB11" s="43">
        <f>AA11+(AA12/2)</f>
        <v>10</v>
      </c>
    </row>
    <row r="12" spans="1:28" ht="18" customHeight="1" thickBot="1" x14ac:dyDescent="0.35">
      <c r="A12" s="44"/>
      <c r="B12" s="71"/>
      <c r="C12" s="46"/>
      <c r="D12" s="46"/>
      <c r="E12" s="61"/>
      <c r="F12" s="62"/>
      <c r="G12" s="48">
        <v>1</v>
      </c>
      <c r="H12" s="62"/>
      <c r="I12" s="62"/>
      <c r="J12" s="62"/>
      <c r="K12" s="62"/>
      <c r="L12" s="62"/>
      <c r="M12" s="62"/>
      <c r="N12" s="62"/>
      <c r="O12" s="62"/>
      <c r="P12" s="62"/>
      <c r="Q12" s="74">
        <v>1</v>
      </c>
      <c r="R12" s="62"/>
      <c r="S12" s="85"/>
      <c r="T12" s="87"/>
      <c r="U12" s="85"/>
      <c r="V12" s="87"/>
      <c r="W12" s="87"/>
      <c r="X12" s="85"/>
      <c r="Y12" s="85"/>
      <c r="Z12" s="94"/>
      <c r="AA12" s="53">
        <f>SUM(E12:Z12)</f>
        <v>2</v>
      </c>
      <c r="AB12" s="54">
        <f>AA11+(AA12/2)</f>
        <v>10</v>
      </c>
    </row>
    <row r="13" spans="1:28" ht="18" customHeight="1" x14ac:dyDescent="0.3">
      <c r="A13" s="55"/>
      <c r="B13" s="56" t="s">
        <v>62</v>
      </c>
      <c r="C13" s="57" t="s">
        <v>10</v>
      </c>
      <c r="D13" s="57" t="s">
        <v>33</v>
      </c>
      <c r="E13" s="58"/>
      <c r="F13" s="59">
        <v>2000</v>
      </c>
      <c r="G13" s="59">
        <v>2001</v>
      </c>
      <c r="H13" s="59"/>
      <c r="I13" s="60"/>
      <c r="J13" s="59">
        <v>2004</v>
      </c>
      <c r="K13" s="60"/>
      <c r="L13" s="59">
        <v>2006</v>
      </c>
      <c r="M13" s="59"/>
      <c r="N13" s="60"/>
      <c r="O13" s="59"/>
      <c r="P13" s="59"/>
      <c r="Q13" s="59">
        <v>2011</v>
      </c>
      <c r="R13" s="59"/>
      <c r="S13" s="59"/>
      <c r="T13" s="59"/>
      <c r="U13" s="59">
        <v>2015</v>
      </c>
      <c r="V13" s="59">
        <v>2016</v>
      </c>
      <c r="W13" s="59"/>
      <c r="X13" s="59"/>
      <c r="Y13" s="59"/>
      <c r="Z13" s="93"/>
      <c r="AA13" s="42">
        <f>COUNT(E13:Z13)</f>
        <v>7</v>
      </c>
      <c r="AB13" s="43">
        <f>AA13+(AA14/2)</f>
        <v>9.5</v>
      </c>
    </row>
    <row r="14" spans="1:28" ht="18" customHeight="1" thickBot="1" x14ac:dyDescent="0.35">
      <c r="A14" s="44"/>
      <c r="B14" s="45" t="s">
        <v>747</v>
      </c>
      <c r="C14" s="46"/>
      <c r="D14" s="46"/>
      <c r="E14" s="65"/>
      <c r="F14" s="66"/>
      <c r="G14" s="66"/>
      <c r="H14" s="66"/>
      <c r="I14" s="67">
        <v>1</v>
      </c>
      <c r="J14" s="66"/>
      <c r="K14" s="66"/>
      <c r="L14" s="66"/>
      <c r="M14" s="67">
        <v>1</v>
      </c>
      <c r="N14" s="67">
        <v>1</v>
      </c>
      <c r="O14" s="66"/>
      <c r="P14" s="66"/>
      <c r="Q14" s="67">
        <v>1</v>
      </c>
      <c r="R14" s="69"/>
      <c r="S14" s="52">
        <v>1</v>
      </c>
      <c r="T14" s="86"/>
      <c r="U14" s="85"/>
      <c r="V14" s="86"/>
      <c r="W14" s="86"/>
      <c r="X14" s="85"/>
      <c r="Y14" s="85"/>
      <c r="Z14" s="94"/>
      <c r="AA14" s="53">
        <f>SUM(E14:Z14)</f>
        <v>5</v>
      </c>
      <c r="AB14" s="54">
        <f>AA13+(AA14/2)</f>
        <v>9.5</v>
      </c>
    </row>
    <row r="15" spans="1:28" ht="18" customHeight="1" x14ac:dyDescent="0.3">
      <c r="A15" s="55"/>
      <c r="B15" s="56" t="s">
        <v>42</v>
      </c>
      <c r="C15" s="57" t="s">
        <v>43</v>
      </c>
      <c r="D15" s="57" t="s">
        <v>44</v>
      </c>
      <c r="E15" s="58"/>
      <c r="F15" s="59"/>
      <c r="G15" s="59"/>
      <c r="H15" s="59"/>
      <c r="I15" s="60"/>
      <c r="J15" s="59"/>
      <c r="K15" s="60"/>
      <c r="L15" s="59"/>
      <c r="M15" s="59"/>
      <c r="N15" s="60"/>
      <c r="O15" s="59"/>
      <c r="P15" s="59"/>
      <c r="Q15" s="59"/>
      <c r="R15" s="59"/>
      <c r="S15" s="59">
        <v>2013</v>
      </c>
      <c r="T15" s="59">
        <v>2014</v>
      </c>
      <c r="U15" s="59">
        <v>2015</v>
      </c>
      <c r="V15" s="59">
        <v>2016</v>
      </c>
      <c r="W15" s="59">
        <v>2017</v>
      </c>
      <c r="X15" s="59">
        <v>2018</v>
      </c>
      <c r="Y15" s="59">
        <v>2019</v>
      </c>
      <c r="Z15" s="93">
        <v>2022</v>
      </c>
      <c r="AA15" s="42">
        <f>COUNT(E15:Z15)</f>
        <v>8</v>
      </c>
      <c r="AB15" s="43">
        <f>AA15+(AA16/2)</f>
        <v>8.5</v>
      </c>
    </row>
    <row r="16" spans="1:28" ht="18" customHeight="1" thickBot="1" x14ac:dyDescent="0.35">
      <c r="A16" s="44"/>
      <c r="B16" s="71"/>
      <c r="C16" s="46"/>
      <c r="D16" s="46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8"/>
      <c r="R16" s="69"/>
      <c r="S16" s="52">
        <v>1</v>
      </c>
      <c r="T16" s="86"/>
      <c r="U16" s="85"/>
      <c r="V16" s="86"/>
      <c r="W16" s="86"/>
      <c r="X16" s="85"/>
      <c r="Y16" s="85"/>
      <c r="Z16" s="94"/>
      <c r="AA16" s="53">
        <f>SUM(E16:Z16)</f>
        <v>1</v>
      </c>
      <c r="AB16" s="54">
        <f>AA15+(AA16/2)</f>
        <v>8.5</v>
      </c>
    </row>
    <row r="17" spans="1:28" ht="18" customHeight="1" x14ac:dyDescent="0.3">
      <c r="A17" s="55"/>
      <c r="B17" s="56" t="s">
        <v>57</v>
      </c>
      <c r="C17" s="57" t="s">
        <v>36</v>
      </c>
      <c r="D17" s="57" t="s">
        <v>137</v>
      </c>
      <c r="E17" s="58"/>
      <c r="F17" s="59"/>
      <c r="G17" s="59"/>
      <c r="H17" s="59"/>
      <c r="I17" s="60"/>
      <c r="J17" s="59"/>
      <c r="K17" s="60"/>
      <c r="L17" s="59"/>
      <c r="M17" s="59"/>
      <c r="N17" s="60"/>
      <c r="O17" s="59"/>
      <c r="P17" s="59"/>
      <c r="Q17" s="59"/>
      <c r="R17" s="41"/>
      <c r="S17" s="59">
        <v>2013</v>
      </c>
      <c r="T17" s="59">
        <v>2014</v>
      </c>
      <c r="U17" s="59">
        <v>2015</v>
      </c>
      <c r="V17" s="59">
        <v>2016</v>
      </c>
      <c r="W17" s="59">
        <v>2017</v>
      </c>
      <c r="X17" s="59">
        <v>2018</v>
      </c>
      <c r="Y17" s="59"/>
      <c r="Z17" s="93"/>
      <c r="AA17" s="42">
        <f>COUNT(E17:Z17)</f>
        <v>6</v>
      </c>
      <c r="AB17" s="43">
        <f>AA17+(AA18/2)</f>
        <v>8.5</v>
      </c>
    </row>
    <row r="18" spans="1:28" ht="18" customHeight="1" thickBot="1" x14ac:dyDescent="0.35">
      <c r="A18" s="44"/>
      <c r="B18" s="71"/>
      <c r="C18" s="46"/>
      <c r="D18" s="46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>
        <v>1</v>
      </c>
      <c r="R18" s="66"/>
      <c r="S18" s="68"/>
      <c r="T18" s="86"/>
      <c r="U18" s="68"/>
      <c r="V18" s="52">
        <v>1</v>
      </c>
      <c r="W18" s="52">
        <v>1</v>
      </c>
      <c r="X18" s="84">
        <v>2</v>
      </c>
      <c r="Y18" s="85"/>
      <c r="Z18" s="94"/>
      <c r="AA18" s="53">
        <f>SUM(E18:Z18)</f>
        <v>5</v>
      </c>
      <c r="AB18" s="54">
        <f>AA17+(AA18/2)</f>
        <v>8.5</v>
      </c>
    </row>
    <row r="19" spans="1:28" ht="18" customHeight="1" x14ac:dyDescent="0.3">
      <c r="A19" s="55"/>
      <c r="B19" s="56" t="s">
        <v>30</v>
      </c>
      <c r="C19" s="57" t="s">
        <v>16</v>
      </c>
      <c r="D19" s="57" t="s">
        <v>11</v>
      </c>
      <c r="E19" s="58">
        <v>1999</v>
      </c>
      <c r="F19" s="59"/>
      <c r="G19" s="59">
        <v>2001</v>
      </c>
      <c r="H19" s="59"/>
      <c r="I19" s="60"/>
      <c r="J19" s="59">
        <v>2004</v>
      </c>
      <c r="K19" s="60"/>
      <c r="L19" s="59"/>
      <c r="M19" s="59"/>
      <c r="N19" s="60"/>
      <c r="O19" s="59"/>
      <c r="P19" s="59">
        <v>2010</v>
      </c>
      <c r="Q19" s="59">
        <v>2011</v>
      </c>
      <c r="R19" s="59">
        <v>2012</v>
      </c>
      <c r="S19" s="59"/>
      <c r="T19" s="59"/>
      <c r="U19" s="59"/>
      <c r="V19" s="59"/>
      <c r="W19" s="59"/>
      <c r="X19" s="59"/>
      <c r="Y19" s="59"/>
      <c r="Z19" s="93">
        <v>2022</v>
      </c>
      <c r="AA19" s="42">
        <f>COUNT(E19:Z19)</f>
        <v>7</v>
      </c>
      <c r="AB19" s="43">
        <f>AA19+(AA20/2)</f>
        <v>8</v>
      </c>
    </row>
    <row r="20" spans="1:28" ht="18" customHeight="1" thickBot="1" x14ac:dyDescent="0.35">
      <c r="A20" s="44"/>
      <c r="B20" s="45" t="s">
        <v>748</v>
      </c>
      <c r="C20" s="46"/>
      <c r="D20" s="46"/>
      <c r="E20" s="72">
        <v>1</v>
      </c>
      <c r="F20" s="66"/>
      <c r="G20" s="66"/>
      <c r="H20" s="66"/>
      <c r="I20" s="66"/>
      <c r="J20" s="67">
        <v>1</v>
      </c>
      <c r="K20" s="66"/>
      <c r="L20" s="66"/>
      <c r="M20" s="66"/>
      <c r="N20" s="66"/>
      <c r="O20" s="66"/>
      <c r="P20" s="66"/>
      <c r="Q20" s="68"/>
      <c r="R20" s="66"/>
      <c r="S20" s="68"/>
      <c r="T20" s="86"/>
      <c r="U20" s="68"/>
      <c r="V20" s="86"/>
      <c r="W20" s="86"/>
      <c r="X20" s="85"/>
      <c r="Y20" s="85"/>
      <c r="Z20" s="94"/>
      <c r="AA20" s="53">
        <f>SUM(E20:Z20)</f>
        <v>2</v>
      </c>
      <c r="AB20" s="54">
        <f>AA19+(AA20/2)</f>
        <v>8</v>
      </c>
    </row>
    <row r="21" spans="1:28" ht="18" customHeight="1" x14ac:dyDescent="0.3">
      <c r="A21" s="55"/>
      <c r="B21" s="56" t="s">
        <v>6</v>
      </c>
      <c r="C21" s="57" t="s">
        <v>7</v>
      </c>
      <c r="D21" s="57" t="s">
        <v>8</v>
      </c>
      <c r="E21" s="58"/>
      <c r="F21" s="59"/>
      <c r="G21" s="59"/>
      <c r="H21" s="59"/>
      <c r="I21" s="60"/>
      <c r="J21" s="59"/>
      <c r="K21" s="60"/>
      <c r="L21" s="59"/>
      <c r="M21" s="59"/>
      <c r="N21" s="60"/>
      <c r="O21" s="59"/>
      <c r="P21" s="59"/>
      <c r="Q21" s="59"/>
      <c r="R21" s="41"/>
      <c r="S21" s="59">
        <v>2013</v>
      </c>
      <c r="T21" s="59">
        <v>2014</v>
      </c>
      <c r="U21" s="59">
        <v>2015</v>
      </c>
      <c r="V21" s="41">
        <v>2016</v>
      </c>
      <c r="W21" s="59">
        <v>2017</v>
      </c>
      <c r="X21" s="59"/>
      <c r="Y21" s="59"/>
      <c r="Z21" s="93">
        <v>2022</v>
      </c>
      <c r="AA21" s="42">
        <f>COUNT(E21:Z21)</f>
        <v>6</v>
      </c>
      <c r="AB21" s="43">
        <f>AA21+(AA22/2)</f>
        <v>7.5</v>
      </c>
    </row>
    <row r="22" spans="1:28" ht="18" customHeight="1" thickBot="1" x14ac:dyDescent="0.35">
      <c r="A22" s="44"/>
      <c r="B22" s="71"/>
      <c r="C22" s="46"/>
      <c r="D22" s="4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48">
        <v>1</v>
      </c>
      <c r="R22" s="62"/>
      <c r="S22" s="63"/>
      <c r="T22" s="74">
        <v>1</v>
      </c>
      <c r="U22" s="96"/>
      <c r="V22" s="74">
        <v>1</v>
      </c>
      <c r="W22" s="88"/>
      <c r="X22" s="85"/>
      <c r="Y22" s="85"/>
      <c r="Z22" s="94"/>
      <c r="AA22" s="53">
        <f>SUM(E22:Z22)</f>
        <v>3</v>
      </c>
      <c r="AB22" s="54">
        <f>AA21+(AA22/2)</f>
        <v>7.5</v>
      </c>
    </row>
    <row r="23" spans="1:28" ht="18" customHeight="1" x14ac:dyDescent="0.3">
      <c r="A23" s="55"/>
      <c r="B23" s="56" t="s">
        <v>49</v>
      </c>
      <c r="C23" s="57" t="s">
        <v>13</v>
      </c>
      <c r="D23" s="57" t="s">
        <v>50</v>
      </c>
      <c r="E23" s="58"/>
      <c r="F23" s="59"/>
      <c r="G23" s="59"/>
      <c r="H23" s="59"/>
      <c r="I23" s="60"/>
      <c r="J23" s="59"/>
      <c r="K23" s="60"/>
      <c r="L23" s="59">
        <v>2006</v>
      </c>
      <c r="M23" s="59"/>
      <c r="N23" s="60"/>
      <c r="O23" s="59"/>
      <c r="P23" s="59">
        <v>2010</v>
      </c>
      <c r="Q23" s="59">
        <v>2011</v>
      </c>
      <c r="R23" s="59"/>
      <c r="S23" s="59">
        <v>2013</v>
      </c>
      <c r="T23" s="59"/>
      <c r="U23" s="59"/>
      <c r="V23" s="59"/>
      <c r="W23" s="59">
        <v>2017</v>
      </c>
      <c r="X23" s="59"/>
      <c r="Y23" s="59">
        <v>2019</v>
      </c>
      <c r="Z23" s="93"/>
      <c r="AA23" s="42">
        <f>COUNT(E23:Z23)</f>
        <v>6</v>
      </c>
      <c r="AB23" s="43">
        <f>AA23+(AA24/2)</f>
        <v>7.5</v>
      </c>
    </row>
    <row r="24" spans="1:28" ht="18" customHeight="1" thickBot="1" x14ac:dyDescent="0.35">
      <c r="A24" s="44"/>
      <c r="B24" s="45" t="s">
        <v>750</v>
      </c>
      <c r="C24" s="46"/>
      <c r="D24" s="46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7">
        <v>2</v>
      </c>
      <c r="P24" s="66"/>
      <c r="Q24" s="68"/>
      <c r="R24" s="66"/>
      <c r="S24" s="68"/>
      <c r="T24" s="86"/>
      <c r="U24" s="68"/>
      <c r="V24" s="86"/>
      <c r="W24" s="86"/>
      <c r="X24" s="85"/>
      <c r="Y24" s="85"/>
      <c r="Z24" s="89">
        <v>1</v>
      </c>
      <c r="AA24" s="53">
        <f>SUM(E24:Z24)</f>
        <v>3</v>
      </c>
      <c r="AB24" s="54">
        <f>AA23+(AA24/2)</f>
        <v>7.5</v>
      </c>
    </row>
    <row r="25" spans="1:28" ht="18" customHeight="1" x14ac:dyDescent="0.3">
      <c r="A25" s="55"/>
      <c r="B25" s="56" t="s">
        <v>64</v>
      </c>
      <c r="C25" s="57" t="s">
        <v>65</v>
      </c>
      <c r="D25" s="57" t="s">
        <v>24</v>
      </c>
      <c r="E25" s="58"/>
      <c r="F25" s="59"/>
      <c r="G25" s="59"/>
      <c r="H25" s="59">
        <v>2002</v>
      </c>
      <c r="I25" s="60"/>
      <c r="J25" s="59"/>
      <c r="K25" s="60"/>
      <c r="L25" s="59"/>
      <c r="M25" s="59">
        <v>2007</v>
      </c>
      <c r="N25" s="60"/>
      <c r="O25" s="59"/>
      <c r="P25" s="59"/>
      <c r="Q25" s="59"/>
      <c r="R25" s="59"/>
      <c r="S25" s="59"/>
      <c r="T25" s="59">
        <v>2014</v>
      </c>
      <c r="U25" s="59"/>
      <c r="V25" s="59"/>
      <c r="W25" s="59">
        <v>2017</v>
      </c>
      <c r="X25" s="59">
        <v>2018</v>
      </c>
      <c r="Y25" s="59"/>
      <c r="Z25" s="93"/>
      <c r="AA25" s="42">
        <f>COUNT(E25:Z25)</f>
        <v>5</v>
      </c>
      <c r="AB25" s="43">
        <f>AA25+(AA26/2)</f>
        <v>7.5</v>
      </c>
    </row>
    <row r="26" spans="1:28" ht="18" customHeight="1" thickBot="1" x14ac:dyDescent="0.35">
      <c r="A26" s="44"/>
      <c r="B26" s="71"/>
      <c r="C26" s="46"/>
      <c r="D26" s="46"/>
      <c r="E26" s="65"/>
      <c r="F26" s="66"/>
      <c r="G26" s="67">
        <v>1</v>
      </c>
      <c r="H26" s="67">
        <v>1</v>
      </c>
      <c r="I26" s="67">
        <v>1</v>
      </c>
      <c r="J26" s="66"/>
      <c r="K26" s="66"/>
      <c r="L26" s="67">
        <v>1</v>
      </c>
      <c r="M26" s="67">
        <v>1</v>
      </c>
      <c r="N26" s="66"/>
      <c r="O26" s="66"/>
      <c r="P26" s="66"/>
      <c r="Q26" s="68"/>
      <c r="R26" s="66"/>
      <c r="S26" s="68"/>
      <c r="T26" s="86"/>
      <c r="U26" s="68"/>
      <c r="V26" s="86"/>
      <c r="W26" s="86"/>
      <c r="X26" s="85"/>
      <c r="Y26" s="85"/>
      <c r="Z26" s="94"/>
      <c r="AA26" s="53">
        <f>SUM(E26:Z26)</f>
        <v>5</v>
      </c>
      <c r="AB26" s="54">
        <f>AA25+(AA26/2)</f>
        <v>7.5</v>
      </c>
    </row>
    <row r="27" spans="1:28" ht="18" customHeight="1" x14ac:dyDescent="0.3">
      <c r="A27" s="55"/>
      <c r="B27" s="56" t="s">
        <v>15</v>
      </c>
      <c r="C27" s="57" t="s">
        <v>16</v>
      </c>
      <c r="D27" s="57" t="s">
        <v>17</v>
      </c>
      <c r="E27" s="58"/>
      <c r="F27" s="59"/>
      <c r="G27" s="59"/>
      <c r="H27" s="59"/>
      <c r="I27" s="60"/>
      <c r="J27" s="59"/>
      <c r="K27" s="60">
        <v>2005</v>
      </c>
      <c r="L27" s="59"/>
      <c r="M27" s="59"/>
      <c r="N27" s="60">
        <v>2008</v>
      </c>
      <c r="O27" s="59"/>
      <c r="P27" s="59"/>
      <c r="Q27" s="59">
        <v>2011</v>
      </c>
      <c r="R27" s="59">
        <v>2012</v>
      </c>
      <c r="S27" s="59"/>
      <c r="T27" s="59">
        <v>2014</v>
      </c>
      <c r="U27" s="59"/>
      <c r="V27" s="59"/>
      <c r="W27" s="59"/>
      <c r="X27" s="59"/>
      <c r="Y27" s="59"/>
      <c r="Z27" s="93"/>
      <c r="AA27" s="42">
        <f>COUNT(E27:Z27)</f>
        <v>5</v>
      </c>
      <c r="AB27" s="43">
        <f>AA27+(AA28/2)</f>
        <v>7</v>
      </c>
    </row>
    <row r="28" spans="1:28" ht="18" customHeight="1" thickBot="1" x14ac:dyDescent="0.35">
      <c r="A28" s="44"/>
      <c r="B28" s="71"/>
      <c r="C28" s="46"/>
      <c r="D28" s="46"/>
      <c r="E28" s="65"/>
      <c r="F28" s="66"/>
      <c r="G28" s="66"/>
      <c r="H28" s="66"/>
      <c r="I28" s="66"/>
      <c r="J28" s="66"/>
      <c r="K28" s="66"/>
      <c r="L28" s="66"/>
      <c r="M28" s="66"/>
      <c r="N28" s="67">
        <v>1</v>
      </c>
      <c r="O28" s="66"/>
      <c r="P28" s="66"/>
      <c r="Q28" s="68"/>
      <c r="R28" s="52">
        <v>1</v>
      </c>
      <c r="S28" s="68"/>
      <c r="T28" s="85"/>
      <c r="U28" s="68"/>
      <c r="V28" s="52">
        <v>1</v>
      </c>
      <c r="W28" s="85"/>
      <c r="X28" s="84">
        <v>1</v>
      </c>
      <c r="Y28" s="85"/>
      <c r="Z28" s="94"/>
      <c r="AA28" s="53">
        <f>SUM(E28:Z28)</f>
        <v>4</v>
      </c>
      <c r="AB28" s="54">
        <f>AA27+(AA28/2)</f>
        <v>7</v>
      </c>
    </row>
    <row r="29" spans="1:28" ht="18" customHeight="1" x14ac:dyDescent="0.3">
      <c r="A29" s="55"/>
      <c r="B29" s="56" t="s">
        <v>37</v>
      </c>
      <c r="C29" s="57" t="s">
        <v>38</v>
      </c>
      <c r="D29" s="57" t="s">
        <v>39</v>
      </c>
      <c r="E29" s="58"/>
      <c r="F29" s="59"/>
      <c r="G29" s="59">
        <v>2001</v>
      </c>
      <c r="H29" s="59"/>
      <c r="I29" s="60"/>
      <c r="J29" s="59"/>
      <c r="K29" s="60"/>
      <c r="L29" s="59">
        <v>2006</v>
      </c>
      <c r="M29" s="59"/>
      <c r="N29" s="60"/>
      <c r="O29" s="59">
        <v>2009</v>
      </c>
      <c r="P29" s="59"/>
      <c r="Q29" s="59"/>
      <c r="R29" s="59"/>
      <c r="S29" s="59">
        <v>2013</v>
      </c>
      <c r="T29" s="59"/>
      <c r="U29" s="59"/>
      <c r="V29" s="59"/>
      <c r="W29" s="59">
        <v>2017</v>
      </c>
      <c r="X29" s="59"/>
      <c r="Y29" s="59"/>
      <c r="Z29" s="93"/>
      <c r="AA29" s="42">
        <f>COUNT(E29:Z29)</f>
        <v>5</v>
      </c>
      <c r="AB29" s="43">
        <f>AA29+(AA30/2)</f>
        <v>7</v>
      </c>
    </row>
    <row r="30" spans="1:28" ht="18" customHeight="1" thickBot="1" x14ac:dyDescent="0.35">
      <c r="A30" s="44"/>
      <c r="B30" s="71"/>
      <c r="C30" s="46"/>
      <c r="D30" s="46"/>
      <c r="E30" s="65"/>
      <c r="F30" s="66"/>
      <c r="G30" s="67">
        <v>1</v>
      </c>
      <c r="H30" s="66"/>
      <c r="I30" s="66"/>
      <c r="J30" s="67">
        <v>1</v>
      </c>
      <c r="K30" s="66"/>
      <c r="L30" s="67">
        <v>1</v>
      </c>
      <c r="M30" s="66"/>
      <c r="N30" s="66"/>
      <c r="O30" s="66"/>
      <c r="P30" s="66"/>
      <c r="Q30" s="68"/>
      <c r="R30" s="66"/>
      <c r="S30" s="68"/>
      <c r="T30" s="86"/>
      <c r="U30" s="68"/>
      <c r="V30" s="86"/>
      <c r="W30" s="52">
        <v>1</v>
      </c>
      <c r="X30" s="85"/>
      <c r="Y30" s="85"/>
      <c r="Z30" s="94"/>
      <c r="AA30" s="53">
        <f>SUM(E30:Z30)</f>
        <v>4</v>
      </c>
      <c r="AB30" s="54">
        <f>AA29+(AA30/2)</f>
        <v>7</v>
      </c>
    </row>
    <row r="31" spans="1:28" ht="18" customHeight="1" x14ac:dyDescent="0.3">
      <c r="A31" s="55"/>
      <c r="B31" s="56" t="s">
        <v>52</v>
      </c>
      <c r="C31" s="57" t="s">
        <v>16</v>
      </c>
      <c r="D31" s="75" t="s">
        <v>14</v>
      </c>
      <c r="E31" s="58"/>
      <c r="F31" s="59"/>
      <c r="G31" s="59"/>
      <c r="H31" s="59"/>
      <c r="I31" s="60"/>
      <c r="J31" s="59"/>
      <c r="K31" s="60"/>
      <c r="L31" s="59">
        <v>2006</v>
      </c>
      <c r="M31" s="59"/>
      <c r="N31" s="60"/>
      <c r="O31" s="59">
        <v>2009</v>
      </c>
      <c r="P31" s="59"/>
      <c r="Q31" s="59"/>
      <c r="R31" s="59"/>
      <c r="S31" s="59">
        <v>2013</v>
      </c>
      <c r="T31" s="59">
        <v>2014</v>
      </c>
      <c r="U31" s="59"/>
      <c r="V31" s="59"/>
      <c r="W31" s="59"/>
      <c r="X31" s="59">
        <v>2018</v>
      </c>
      <c r="Y31" s="59"/>
      <c r="Z31" s="93"/>
      <c r="AA31" s="42">
        <f>COUNT(E31:Z31)</f>
        <v>5</v>
      </c>
      <c r="AB31" s="43">
        <f>AA31+(AA32/2)</f>
        <v>6</v>
      </c>
    </row>
    <row r="32" spans="1:28" ht="18" customHeight="1" thickBot="1" x14ac:dyDescent="0.35">
      <c r="A32" s="44"/>
      <c r="B32" s="71"/>
      <c r="C32" s="46"/>
      <c r="D32" s="46"/>
      <c r="E32" s="65"/>
      <c r="F32" s="66"/>
      <c r="G32" s="66"/>
      <c r="H32" s="66"/>
      <c r="I32" s="66"/>
      <c r="J32" s="66"/>
      <c r="K32" s="66"/>
      <c r="L32" s="66"/>
      <c r="M32" s="66"/>
      <c r="N32" s="67">
        <v>1</v>
      </c>
      <c r="O32" s="66"/>
      <c r="P32" s="66"/>
      <c r="Q32" s="68"/>
      <c r="R32" s="69"/>
      <c r="S32" s="52">
        <v>1</v>
      </c>
      <c r="T32" s="86"/>
      <c r="U32" s="85"/>
      <c r="V32" s="86"/>
      <c r="W32" s="86"/>
      <c r="X32" s="85"/>
      <c r="Y32" s="85"/>
      <c r="Z32" s="94"/>
      <c r="AA32" s="53">
        <f>SUM(E32:Z32)</f>
        <v>2</v>
      </c>
      <c r="AB32" s="54">
        <f>AA31+(AA32/2)</f>
        <v>6</v>
      </c>
    </row>
    <row r="33" spans="1:28" ht="18" customHeight="1" x14ac:dyDescent="0.3">
      <c r="A33" s="55"/>
      <c r="B33" s="56" t="s">
        <v>59</v>
      </c>
      <c r="C33" s="57" t="s">
        <v>10</v>
      </c>
      <c r="D33" s="75" t="s">
        <v>11</v>
      </c>
      <c r="E33" s="58"/>
      <c r="F33" s="59"/>
      <c r="G33" s="59"/>
      <c r="H33" s="59"/>
      <c r="I33" s="60"/>
      <c r="J33" s="59"/>
      <c r="K33" s="60"/>
      <c r="L33" s="59"/>
      <c r="M33" s="59"/>
      <c r="N33" s="60"/>
      <c r="O33" s="59"/>
      <c r="P33" s="59"/>
      <c r="Q33" s="59">
        <v>2011</v>
      </c>
      <c r="R33" s="59">
        <v>2012</v>
      </c>
      <c r="S33" s="59"/>
      <c r="T33" s="59"/>
      <c r="U33" s="59"/>
      <c r="V33" s="59">
        <v>2016</v>
      </c>
      <c r="W33" s="59"/>
      <c r="X33" s="59">
        <v>2018</v>
      </c>
      <c r="Y33" s="59">
        <v>2019</v>
      </c>
      <c r="Z33" s="93">
        <v>2022</v>
      </c>
      <c r="AA33" s="42">
        <f>COUNT(E33:Z33)</f>
        <v>6</v>
      </c>
      <c r="AB33" s="43">
        <f>AA33+(AA34/2)</f>
        <v>6</v>
      </c>
    </row>
    <row r="34" spans="1:28" ht="18" customHeight="1" thickBot="1" x14ac:dyDescent="0.35">
      <c r="A34" s="44"/>
      <c r="B34" s="71"/>
      <c r="C34" s="46"/>
      <c r="D34" s="46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8"/>
      <c r="R34" s="66"/>
      <c r="S34" s="68"/>
      <c r="T34" s="86"/>
      <c r="U34" s="68"/>
      <c r="V34" s="86"/>
      <c r="W34" s="86"/>
      <c r="X34" s="85"/>
      <c r="Y34" s="85"/>
      <c r="Z34" s="94"/>
      <c r="AA34" s="53">
        <f>SUM(E34:Z34)</f>
        <v>0</v>
      </c>
      <c r="AB34" s="54">
        <f>AA33+(AA34/2)</f>
        <v>6</v>
      </c>
    </row>
    <row r="35" spans="1:28" ht="18" customHeight="1" x14ac:dyDescent="0.3">
      <c r="A35" s="55"/>
      <c r="B35" s="56" t="s">
        <v>29</v>
      </c>
      <c r="C35" s="57" t="s">
        <v>10</v>
      </c>
      <c r="D35" s="75" t="s">
        <v>14</v>
      </c>
      <c r="E35" s="58">
        <v>1999</v>
      </c>
      <c r="F35" s="59"/>
      <c r="G35" s="59"/>
      <c r="H35" s="59"/>
      <c r="I35" s="60"/>
      <c r="J35" s="59"/>
      <c r="K35" s="60"/>
      <c r="L35" s="59"/>
      <c r="M35" s="59"/>
      <c r="N35" s="60"/>
      <c r="O35" s="59"/>
      <c r="P35" s="59"/>
      <c r="Q35" s="59">
        <v>2011</v>
      </c>
      <c r="R35" s="59">
        <v>2012</v>
      </c>
      <c r="S35" s="59">
        <v>2013</v>
      </c>
      <c r="T35" s="59"/>
      <c r="U35" s="59"/>
      <c r="V35" s="59"/>
      <c r="W35" s="59"/>
      <c r="X35" s="59"/>
      <c r="Y35" s="59"/>
      <c r="Z35" s="93"/>
      <c r="AA35" s="42">
        <f>COUNT(E35:Z35)</f>
        <v>4</v>
      </c>
      <c r="AB35" s="43">
        <f>AA35+(AA36/2)</f>
        <v>5.5</v>
      </c>
    </row>
    <row r="36" spans="1:28" ht="18" customHeight="1" thickBot="1" x14ac:dyDescent="0.35">
      <c r="A36" s="44"/>
      <c r="B36" s="71"/>
      <c r="C36" s="46"/>
      <c r="D36" s="46"/>
      <c r="E36" s="72">
        <v>1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52">
        <v>2</v>
      </c>
      <c r="R36" s="66"/>
      <c r="S36" s="85"/>
      <c r="T36" s="86"/>
      <c r="U36" s="85"/>
      <c r="V36" s="86"/>
      <c r="W36" s="86"/>
      <c r="X36" s="85"/>
      <c r="Y36" s="85"/>
      <c r="Z36" s="94"/>
      <c r="AA36" s="53">
        <f>SUM(E36:Z36)</f>
        <v>3</v>
      </c>
      <c r="AB36" s="54">
        <f>AA35+(AA36/2)</f>
        <v>5.5</v>
      </c>
    </row>
    <row r="37" spans="1:28" ht="18" customHeight="1" x14ac:dyDescent="0.3">
      <c r="A37" s="55"/>
      <c r="B37" s="56" t="s">
        <v>53</v>
      </c>
      <c r="C37" s="57" t="s">
        <v>54</v>
      </c>
      <c r="D37" s="57" t="s">
        <v>39</v>
      </c>
      <c r="E37" s="58"/>
      <c r="F37" s="59"/>
      <c r="G37" s="59"/>
      <c r="H37" s="59"/>
      <c r="I37" s="60">
        <v>2003</v>
      </c>
      <c r="J37" s="59"/>
      <c r="K37" s="60">
        <v>2005</v>
      </c>
      <c r="L37" s="59"/>
      <c r="M37" s="59"/>
      <c r="N37" s="60">
        <v>2008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93"/>
      <c r="AA37" s="42">
        <f>COUNT(E37:Z37)</f>
        <v>3</v>
      </c>
      <c r="AB37" s="43">
        <f>AA37+(AA38/2)</f>
        <v>5.5</v>
      </c>
    </row>
    <row r="38" spans="1:28" ht="18" customHeight="1" thickBot="1" x14ac:dyDescent="0.35">
      <c r="A38" s="44"/>
      <c r="B38" s="45" t="s">
        <v>749</v>
      </c>
      <c r="C38" s="46"/>
      <c r="D38" s="46"/>
      <c r="E38" s="61"/>
      <c r="F38" s="62"/>
      <c r="G38" s="62"/>
      <c r="H38" s="62"/>
      <c r="I38" s="48">
        <v>2</v>
      </c>
      <c r="J38" s="62"/>
      <c r="K38" s="48">
        <v>2</v>
      </c>
      <c r="L38" s="62"/>
      <c r="M38" s="48">
        <v>1</v>
      </c>
      <c r="N38" s="62"/>
      <c r="O38" s="62"/>
      <c r="P38" s="62"/>
      <c r="Q38" s="63"/>
      <c r="R38" s="66"/>
      <c r="S38" s="63"/>
      <c r="T38" s="86"/>
      <c r="U38" s="63"/>
      <c r="V38" s="86"/>
      <c r="W38" s="86"/>
      <c r="X38" s="85"/>
      <c r="Y38" s="85"/>
      <c r="Z38" s="94"/>
      <c r="AA38" s="53">
        <f>SUM(E38:Z38)</f>
        <v>5</v>
      </c>
      <c r="AB38" s="54">
        <f>AA37+(AA38/2)</f>
        <v>5.5</v>
      </c>
    </row>
    <row r="39" spans="1:28" ht="18" customHeight="1" x14ac:dyDescent="0.3">
      <c r="A39" s="55"/>
      <c r="B39" s="56" t="s">
        <v>18</v>
      </c>
      <c r="C39" s="57" t="s">
        <v>814</v>
      </c>
      <c r="D39" s="57" t="s">
        <v>20</v>
      </c>
      <c r="E39" s="58"/>
      <c r="F39" s="59"/>
      <c r="G39" s="59"/>
      <c r="H39" s="59"/>
      <c r="I39" s="60"/>
      <c r="J39" s="59"/>
      <c r="K39" s="60"/>
      <c r="L39" s="59">
        <v>2006</v>
      </c>
      <c r="M39" s="59"/>
      <c r="N39" s="60"/>
      <c r="O39" s="59">
        <v>2009</v>
      </c>
      <c r="P39" s="59"/>
      <c r="Q39" s="59"/>
      <c r="R39" s="59"/>
      <c r="S39" s="59"/>
      <c r="T39" s="59"/>
      <c r="U39" s="59"/>
      <c r="V39" s="59"/>
      <c r="W39" s="59"/>
      <c r="X39" s="59">
        <v>2018</v>
      </c>
      <c r="Y39" s="59">
        <v>2019</v>
      </c>
      <c r="Z39" s="93"/>
      <c r="AA39" s="42">
        <f>COUNT(E39:Z39)</f>
        <v>4</v>
      </c>
      <c r="AB39" s="43">
        <f>AA39+(AA40/2)</f>
        <v>5</v>
      </c>
    </row>
    <row r="40" spans="1:28" ht="18" customHeight="1" thickBot="1" x14ac:dyDescent="0.35">
      <c r="A40" s="44"/>
      <c r="B40" s="71"/>
      <c r="C40" s="46"/>
      <c r="D40" s="46"/>
      <c r="E40" s="65"/>
      <c r="F40" s="66"/>
      <c r="G40" s="66"/>
      <c r="H40" s="66"/>
      <c r="I40" s="66"/>
      <c r="J40" s="66"/>
      <c r="K40" s="66"/>
      <c r="L40" s="67">
        <v>1</v>
      </c>
      <c r="M40" s="66"/>
      <c r="N40" s="67">
        <v>1</v>
      </c>
      <c r="O40" s="66"/>
      <c r="P40" s="66"/>
      <c r="Q40" s="68"/>
      <c r="R40" s="66"/>
      <c r="S40" s="68"/>
      <c r="T40" s="86"/>
      <c r="U40" s="68"/>
      <c r="V40" s="86"/>
      <c r="W40" s="86"/>
      <c r="X40" s="85"/>
      <c r="Y40" s="85"/>
      <c r="Z40" s="94"/>
      <c r="AA40" s="53">
        <f>SUM(E40:Z40)</f>
        <v>2</v>
      </c>
      <c r="AB40" s="54">
        <f>AA39+(AA40/2)</f>
        <v>5</v>
      </c>
    </row>
    <row r="41" spans="1:28" ht="18" customHeight="1" x14ac:dyDescent="0.3">
      <c r="A41" s="55"/>
      <c r="B41" s="56" t="s">
        <v>55</v>
      </c>
      <c r="C41" s="57" t="s">
        <v>56</v>
      </c>
      <c r="D41" s="57" t="s">
        <v>137</v>
      </c>
      <c r="E41" s="58"/>
      <c r="F41" s="59"/>
      <c r="G41" s="59"/>
      <c r="H41" s="59"/>
      <c r="I41" s="60"/>
      <c r="J41" s="59"/>
      <c r="K41" s="60"/>
      <c r="L41" s="59"/>
      <c r="M41" s="59">
        <v>2007</v>
      </c>
      <c r="N41" s="60">
        <v>2008</v>
      </c>
      <c r="O41" s="59"/>
      <c r="P41" s="59"/>
      <c r="Q41" s="59">
        <v>2011</v>
      </c>
      <c r="R41" s="59"/>
      <c r="S41" s="59"/>
      <c r="T41" s="59"/>
      <c r="U41" s="59"/>
      <c r="V41" s="59"/>
      <c r="W41" s="59"/>
      <c r="X41" s="59"/>
      <c r="Y41" s="59"/>
      <c r="Z41" s="93"/>
      <c r="AA41" s="42">
        <f>COUNT(E41:Z41)</f>
        <v>3</v>
      </c>
      <c r="AB41" s="43">
        <f>AA41+(AA42/2)</f>
        <v>4.5</v>
      </c>
    </row>
    <row r="42" spans="1:28" ht="18" customHeight="1" thickBot="1" x14ac:dyDescent="0.35">
      <c r="A42" s="44"/>
      <c r="B42" s="71"/>
      <c r="C42" s="46"/>
      <c r="D42" s="46"/>
      <c r="E42" s="65"/>
      <c r="F42" s="66"/>
      <c r="G42" s="66"/>
      <c r="H42" s="66"/>
      <c r="I42" s="67">
        <v>1</v>
      </c>
      <c r="J42" s="66"/>
      <c r="K42" s="66"/>
      <c r="L42" s="67">
        <v>1</v>
      </c>
      <c r="M42" s="66"/>
      <c r="N42" s="66"/>
      <c r="O42" s="66"/>
      <c r="P42" s="66"/>
      <c r="Q42" s="67">
        <v>1</v>
      </c>
      <c r="R42" s="66"/>
      <c r="S42" s="86"/>
      <c r="T42" s="86"/>
      <c r="U42" s="86"/>
      <c r="V42" s="86"/>
      <c r="W42" s="86"/>
      <c r="X42" s="85"/>
      <c r="Y42" s="85"/>
      <c r="Z42" s="94"/>
      <c r="AA42" s="53">
        <f>SUM(E42:Z42)</f>
        <v>3</v>
      </c>
      <c r="AB42" s="54">
        <f>AA41+(AA42/2)</f>
        <v>4.5</v>
      </c>
    </row>
    <row r="43" spans="1:28" ht="18" customHeight="1" x14ac:dyDescent="0.3">
      <c r="A43" s="55"/>
      <c r="B43" s="56" t="s">
        <v>58</v>
      </c>
      <c r="C43" s="57" t="s">
        <v>13</v>
      </c>
      <c r="D43" s="57" t="s">
        <v>33</v>
      </c>
      <c r="E43" s="58"/>
      <c r="F43" s="59"/>
      <c r="G43" s="59"/>
      <c r="H43" s="59"/>
      <c r="I43" s="60">
        <v>2003</v>
      </c>
      <c r="J43" s="59"/>
      <c r="K43" s="60"/>
      <c r="L43" s="59"/>
      <c r="M43" s="59"/>
      <c r="N43" s="60"/>
      <c r="O43" s="59"/>
      <c r="P43" s="59"/>
      <c r="Q43" s="59"/>
      <c r="R43" s="59"/>
      <c r="S43" s="59"/>
      <c r="T43" s="59"/>
      <c r="U43" s="41">
        <v>2015</v>
      </c>
      <c r="V43" s="59"/>
      <c r="W43" s="59">
        <v>2017</v>
      </c>
      <c r="X43" s="59"/>
      <c r="Y43" s="59"/>
      <c r="Z43" s="93"/>
      <c r="AA43" s="42">
        <f>COUNT(E43:Z43)</f>
        <v>3</v>
      </c>
      <c r="AB43" s="43">
        <f>AA43+(AA44/2)</f>
        <v>4.5</v>
      </c>
    </row>
    <row r="44" spans="1:28" ht="18" customHeight="1" thickBot="1" x14ac:dyDescent="0.35">
      <c r="A44" s="44"/>
      <c r="B44" s="71"/>
      <c r="C44" s="46"/>
      <c r="D44" s="46"/>
      <c r="E44" s="65"/>
      <c r="F44" s="66"/>
      <c r="G44" s="66"/>
      <c r="H44" s="66"/>
      <c r="I44" s="66"/>
      <c r="J44" s="66"/>
      <c r="K44" s="66"/>
      <c r="L44" s="67">
        <v>1</v>
      </c>
      <c r="M44" s="66"/>
      <c r="N44" s="66"/>
      <c r="O44" s="66"/>
      <c r="P44" s="66"/>
      <c r="Q44" s="68"/>
      <c r="R44" s="66"/>
      <c r="S44" s="68"/>
      <c r="T44" s="86"/>
      <c r="U44" s="52">
        <v>2</v>
      </c>
      <c r="V44" s="86"/>
      <c r="W44" s="86"/>
      <c r="X44" s="85"/>
      <c r="Y44" s="85"/>
      <c r="Z44" s="94"/>
      <c r="AA44" s="53">
        <f>SUM(E44:Z44)</f>
        <v>3</v>
      </c>
      <c r="AB44" s="54">
        <f>AA43+(AA44/2)</f>
        <v>4.5</v>
      </c>
    </row>
    <row r="45" spans="1:28" ht="18" customHeight="1" x14ac:dyDescent="0.3">
      <c r="A45" s="55"/>
      <c r="B45" s="56" t="s">
        <v>9</v>
      </c>
      <c r="C45" s="57" t="s">
        <v>10</v>
      </c>
      <c r="D45" s="57" t="s">
        <v>11</v>
      </c>
      <c r="E45" s="58">
        <v>1999</v>
      </c>
      <c r="F45" s="59">
        <v>2000</v>
      </c>
      <c r="G45" s="59">
        <v>2001</v>
      </c>
      <c r="H45" s="59"/>
      <c r="I45" s="60"/>
      <c r="J45" s="59"/>
      <c r="K45" s="60"/>
      <c r="L45" s="59"/>
      <c r="M45" s="59"/>
      <c r="N45" s="60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93"/>
      <c r="AA45" s="42">
        <f>COUNT(E45:Z45)</f>
        <v>3</v>
      </c>
      <c r="AB45" s="43">
        <f>AA45+(AA46/2)</f>
        <v>4</v>
      </c>
    </row>
    <row r="46" spans="1:28" ht="18" customHeight="1" thickBot="1" x14ac:dyDescent="0.35">
      <c r="A46" s="44"/>
      <c r="B46" s="71"/>
      <c r="C46" s="46"/>
      <c r="D46" s="46"/>
      <c r="E46" s="65"/>
      <c r="F46" s="67">
        <v>1</v>
      </c>
      <c r="G46" s="67">
        <v>1</v>
      </c>
      <c r="H46" s="66"/>
      <c r="I46" s="66"/>
      <c r="J46" s="66"/>
      <c r="K46" s="66"/>
      <c r="L46" s="66"/>
      <c r="M46" s="66"/>
      <c r="N46" s="66"/>
      <c r="O46" s="66"/>
      <c r="P46" s="66"/>
      <c r="Q46" s="68"/>
      <c r="R46" s="66"/>
      <c r="S46" s="68"/>
      <c r="T46" s="86"/>
      <c r="U46" s="68"/>
      <c r="V46" s="86"/>
      <c r="W46" s="86"/>
      <c r="X46" s="85"/>
      <c r="Y46" s="85"/>
      <c r="Z46" s="94"/>
      <c r="AA46" s="53">
        <f>SUM(E46:Z46)</f>
        <v>2</v>
      </c>
      <c r="AB46" s="54">
        <f>AA45+(AA46/2)</f>
        <v>4</v>
      </c>
    </row>
    <row r="47" spans="1:28" ht="18" customHeight="1" x14ac:dyDescent="0.3">
      <c r="A47" s="55"/>
      <c r="B47" s="56" t="s">
        <v>112</v>
      </c>
      <c r="C47" s="57" t="s">
        <v>36</v>
      </c>
      <c r="D47" s="57" t="s">
        <v>24</v>
      </c>
      <c r="E47" s="58"/>
      <c r="F47" s="59"/>
      <c r="G47" s="59"/>
      <c r="H47" s="59"/>
      <c r="I47" s="60"/>
      <c r="J47" s="59"/>
      <c r="K47" s="60">
        <v>2005</v>
      </c>
      <c r="L47" s="59"/>
      <c r="M47" s="59"/>
      <c r="N47" s="60"/>
      <c r="O47" s="59"/>
      <c r="P47" s="59"/>
      <c r="Q47" s="59"/>
      <c r="R47" s="59"/>
      <c r="S47" s="59"/>
      <c r="T47" s="59"/>
      <c r="U47" s="59"/>
      <c r="V47" s="59"/>
      <c r="W47" s="59"/>
      <c r="X47" s="59">
        <v>2018</v>
      </c>
      <c r="Y47" s="59">
        <v>2019</v>
      </c>
      <c r="Z47" s="93"/>
      <c r="AA47" s="42">
        <f>COUNT(E47:Z47)</f>
        <v>3</v>
      </c>
      <c r="AB47" s="43">
        <f>AA47+(AA48/2)</f>
        <v>4</v>
      </c>
    </row>
    <row r="48" spans="1:28" ht="18" customHeight="1" thickBot="1" x14ac:dyDescent="0.35">
      <c r="A48" s="44"/>
      <c r="B48" s="71"/>
      <c r="C48" s="46"/>
      <c r="D48" s="46"/>
      <c r="E48" s="65"/>
      <c r="F48" s="66"/>
      <c r="G48" s="66"/>
      <c r="H48" s="66"/>
      <c r="I48" s="66"/>
      <c r="J48" s="66"/>
      <c r="K48" s="66"/>
      <c r="L48" s="66"/>
      <c r="M48" s="67">
        <v>1</v>
      </c>
      <c r="N48" s="66"/>
      <c r="O48" s="66"/>
      <c r="P48" s="66"/>
      <c r="Q48" s="68"/>
      <c r="R48" s="66"/>
      <c r="S48" s="68"/>
      <c r="T48" s="86"/>
      <c r="U48" s="68"/>
      <c r="V48" s="86"/>
      <c r="W48" s="86"/>
      <c r="X48" s="84">
        <v>1</v>
      </c>
      <c r="Y48" s="85"/>
      <c r="Z48" s="94"/>
      <c r="AA48" s="53">
        <f>SUM(E48:Z48)</f>
        <v>2</v>
      </c>
      <c r="AB48" s="54">
        <f>AA47+(AA48/2)</f>
        <v>4</v>
      </c>
    </row>
    <row r="49" spans="1:28" ht="18" customHeight="1" x14ac:dyDescent="0.3">
      <c r="A49" s="55"/>
      <c r="B49" s="56" t="s">
        <v>23</v>
      </c>
      <c r="C49" s="57" t="s">
        <v>16</v>
      </c>
      <c r="D49" s="57" t="s">
        <v>24</v>
      </c>
      <c r="E49" s="58"/>
      <c r="F49" s="59"/>
      <c r="G49" s="59"/>
      <c r="H49" s="59"/>
      <c r="I49" s="60"/>
      <c r="J49" s="59">
        <v>2004</v>
      </c>
      <c r="K49" s="60">
        <v>2005</v>
      </c>
      <c r="L49" s="59"/>
      <c r="M49" s="59"/>
      <c r="N49" s="60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93"/>
      <c r="AA49" s="42">
        <f>COUNT(E49:Z49)</f>
        <v>2</v>
      </c>
      <c r="AB49" s="43">
        <f>AA49+(AA50/2)</f>
        <v>4</v>
      </c>
    </row>
    <row r="50" spans="1:28" ht="18" customHeight="1" thickBot="1" x14ac:dyDescent="0.35">
      <c r="A50" s="44"/>
      <c r="B50" s="71"/>
      <c r="C50" s="46"/>
      <c r="D50" s="46"/>
      <c r="E50" s="65"/>
      <c r="F50" s="66"/>
      <c r="G50" s="66"/>
      <c r="H50" s="66"/>
      <c r="I50" s="66"/>
      <c r="J50" s="67">
        <v>1</v>
      </c>
      <c r="K50" s="67">
        <v>1</v>
      </c>
      <c r="L50" s="66"/>
      <c r="M50" s="66"/>
      <c r="N50" s="66"/>
      <c r="O50" s="66"/>
      <c r="P50" s="66"/>
      <c r="Q50" s="68"/>
      <c r="R50" s="52">
        <v>1</v>
      </c>
      <c r="S50" s="73"/>
      <c r="T50" s="85"/>
      <c r="U50" s="68"/>
      <c r="V50" s="85"/>
      <c r="W50" s="52">
        <v>1</v>
      </c>
      <c r="X50" s="85"/>
      <c r="Y50" s="85"/>
      <c r="Z50" s="94"/>
      <c r="AA50" s="53">
        <f>SUM(E50:Z50)</f>
        <v>4</v>
      </c>
      <c r="AB50" s="54">
        <f>AA49+(AA50/2)</f>
        <v>4</v>
      </c>
    </row>
    <row r="51" spans="1:28" ht="18" customHeight="1" x14ac:dyDescent="0.3">
      <c r="A51" s="55"/>
      <c r="B51" s="56" t="s">
        <v>35</v>
      </c>
      <c r="C51" s="57" t="s">
        <v>36</v>
      </c>
      <c r="D51" s="57" t="s">
        <v>33</v>
      </c>
      <c r="E51" s="58"/>
      <c r="F51" s="59"/>
      <c r="G51" s="59"/>
      <c r="H51" s="59"/>
      <c r="I51" s="60"/>
      <c r="J51" s="59">
        <v>2004</v>
      </c>
      <c r="K51" s="60"/>
      <c r="L51" s="59"/>
      <c r="M51" s="59"/>
      <c r="N51" s="60"/>
      <c r="O51" s="59">
        <v>2009</v>
      </c>
      <c r="P51" s="59"/>
      <c r="Q51" s="59"/>
      <c r="R51" s="59">
        <v>2012</v>
      </c>
      <c r="S51" s="59"/>
      <c r="T51" s="59"/>
      <c r="U51" s="59">
        <v>2015</v>
      </c>
      <c r="V51" s="59"/>
      <c r="W51" s="59"/>
      <c r="X51" s="59"/>
      <c r="Y51" s="59"/>
      <c r="Z51" s="93"/>
      <c r="AA51" s="42">
        <f>COUNT(E51:Z51)</f>
        <v>4</v>
      </c>
      <c r="AB51" s="43">
        <f>AA51+(AA52/2)</f>
        <v>4</v>
      </c>
    </row>
    <row r="52" spans="1:28" ht="18" customHeight="1" thickBot="1" x14ac:dyDescent="0.35">
      <c r="A52" s="44"/>
      <c r="B52" s="71"/>
      <c r="C52" s="46"/>
      <c r="D52" s="46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8"/>
      <c r="R52" s="66"/>
      <c r="S52" s="68"/>
      <c r="T52" s="86"/>
      <c r="U52" s="68"/>
      <c r="V52" s="86"/>
      <c r="W52" s="86"/>
      <c r="X52" s="85"/>
      <c r="Y52" s="85"/>
      <c r="Z52" s="94"/>
      <c r="AA52" s="53">
        <f>SUM(E52:Z52)</f>
        <v>0</v>
      </c>
      <c r="AB52" s="54">
        <f>AA51+(AA52/2)</f>
        <v>4</v>
      </c>
    </row>
    <row r="53" spans="1:28" ht="18" customHeight="1" x14ac:dyDescent="0.3">
      <c r="A53" s="55"/>
      <c r="B53" s="56" t="s">
        <v>51</v>
      </c>
      <c r="C53" s="57" t="s">
        <v>36</v>
      </c>
      <c r="D53" s="57" t="s">
        <v>137</v>
      </c>
      <c r="E53" s="58"/>
      <c r="F53" s="59"/>
      <c r="G53" s="59"/>
      <c r="H53" s="59"/>
      <c r="I53" s="60"/>
      <c r="J53" s="59"/>
      <c r="K53" s="60"/>
      <c r="L53" s="59"/>
      <c r="M53" s="59"/>
      <c r="N53" s="60"/>
      <c r="O53" s="59"/>
      <c r="P53" s="59"/>
      <c r="Q53" s="59"/>
      <c r="R53" s="59">
        <v>2012</v>
      </c>
      <c r="S53" s="59"/>
      <c r="T53" s="59"/>
      <c r="U53" s="59">
        <v>2015</v>
      </c>
      <c r="V53" s="59"/>
      <c r="W53" s="59"/>
      <c r="X53" s="59"/>
      <c r="Y53" s="59"/>
      <c r="Z53" s="93"/>
      <c r="AA53" s="42">
        <f>COUNT(E53:Z53)</f>
        <v>2</v>
      </c>
      <c r="AB53" s="43">
        <f>AA53+(AA54/2)</f>
        <v>4</v>
      </c>
    </row>
    <row r="54" spans="1:28" ht="18" customHeight="1" thickBot="1" x14ac:dyDescent="0.35">
      <c r="A54" s="44"/>
      <c r="B54" s="71"/>
      <c r="C54" s="46"/>
      <c r="D54" s="46"/>
      <c r="E54" s="72">
        <v>1</v>
      </c>
      <c r="F54" s="66"/>
      <c r="G54" s="66"/>
      <c r="H54" s="66"/>
      <c r="I54" s="66"/>
      <c r="J54" s="66"/>
      <c r="K54" s="66"/>
      <c r="L54" s="67">
        <v>1</v>
      </c>
      <c r="M54" s="66"/>
      <c r="N54" s="66"/>
      <c r="O54" s="66"/>
      <c r="P54" s="67">
        <v>1</v>
      </c>
      <c r="Q54" s="68"/>
      <c r="R54" s="70"/>
      <c r="S54" s="68"/>
      <c r="T54" s="86"/>
      <c r="U54" s="52">
        <v>1</v>
      </c>
      <c r="V54" s="70"/>
      <c r="W54" s="86"/>
      <c r="X54" s="85"/>
      <c r="Y54" s="85"/>
      <c r="Z54" s="94"/>
      <c r="AA54" s="53">
        <f>SUM(E54:Z54)</f>
        <v>4</v>
      </c>
      <c r="AB54" s="54">
        <f>AA53+(AA54/2)</f>
        <v>4</v>
      </c>
    </row>
    <row r="55" spans="1:28" ht="18" customHeight="1" x14ac:dyDescent="0.3">
      <c r="A55" s="55"/>
      <c r="B55" s="56" t="s">
        <v>60</v>
      </c>
      <c r="C55" s="57" t="s">
        <v>61</v>
      </c>
      <c r="D55" s="57" t="s">
        <v>20</v>
      </c>
      <c r="E55" s="58"/>
      <c r="F55" s="59"/>
      <c r="G55" s="59"/>
      <c r="H55" s="59"/>
      <c r="I55" s="60"/>
      <c r="J55" s="59"/>
      <c r="K55" s="60"/>
      <c r="L55" s="59"/>
      <c r="M55" s="59"/>
      <c r="N55" s="60"/>
      <c r="O55" s="59"/>
      <c r="P55" s="59"/>
      <c r="Q55" s="59"/>
      <c r="R55" s="59">
        <v>2012</v>
      </c>
      <c r="S55" s="59">
        <v>2013</v>
      </c>
      <c r="T55" s="59">
        <v>2014</v>
      </c>
      <c r="U55" s="59"/>
      <c r="V55" s="59"/>
      <c r="W55" s="59"/>
      <c r="X55" s="59"/>
      <c r="Y55" s="59"/>
      <c r="Z55" s="93"/>
      <c r="AA55" s="42">
        <f>COUNT(E55:Z55)</f>
        <v>3</v>
      </c>
      <c r="AB55" s="43">
        <f>AA55+(AA56/2)</f>
        <v>4</v>
      </c>
    </row>
    <row r="56" spans="1:28" ht="18" customHeight="1" thickBot="1" x14ac:dyDescent="0.35">
      <c r="A56" s="44"/>
      <c r="B56" s="71"/>
      <c r="C56" s="46"/>
      <c r="D56" s="46"/>
      <c r="E56" s="6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8"/>
      <c r="R56" s="66"/>
      <c r="S56" s="68"/>
      <c r="T56" s="52">
        <v>1</v>
      </c>
      <c r="U56" s="67">
        <v>1</v>
      </c>
      <c r="V56" s="64"/>
      <c r="W56" s="85"/>
      <c r="X56" s="85"/>
      <c r="Y56" s="85"/>
      <c r="Z56" s="94"/>
      <c r="AA56" s="53">
        <f>SUM(E56:Z56)</f>
        <v>2</v>
      </c>
      <c r="AB56" s="54">
        <f>AA55+(AA56/2)</f>
        <v>4</v>
      </c>
    </row>
    <row r="57" spans="1:28" ht="18" customHeight="1" x14ac:dyDescent="0.3">
      <c r="A57" s="55"/>
      <c r="B57" s="56" t="s">
        <v>91</v>
      </c>
      <c r="C57" s="57" t="s">
        <v>16</v>
      </c>
      <c r="D57" s="57" t="s">
        <v>24</v>
      </c>
      <c r="E57" s="58"/>
      <c r="F57" s="59"/>
      <c r="G57" s="59"/>
      <c r="H57" s="59"/>
      <c r="I57" s="60"/>
      <c r="J57" s="59"/>
      <c r="K57" s="60"/>
      <c r="L57" s="59"/>
      <c r="M57" s="59"/>
      <c r="N57" s="60"/>
      <c r="O57" s="59"/>
      <c r="P57" s="59"/>
      <c r="Q57" s="59"/>
      <c r="R57" s="59">
        <v>2012</v>
      </c>
      <c r="S57" s="59"/>
      <c r="T57" s="59"/>
      <c r="U57" s="59">
        <v>2015</v>
      </c>
      <c r="V57" s="59"/>
      <c r="W57" s="59"/>
      <c r="X57" s="59"/>
      <c r="Y57" s="59">
        <v>2019</v>
      </c>
      <c r="Z57" s="93"/>
      <c r="AA57" s="42">
        <f>COUNT(E57:Z57)</f>
        <v>3</v>
      </c>
      <c r="AB57" s="43">
        <f>AA57+(AA58/2)</f>
        <v>4</v>
      </c>
    </row>
    <row r="58" spans="1:28" ht="18" customHeight="1" thickBot="1" x14ac:dyDescent="0.35">
      <c r="A58" s="44"/>
      <c r="B58" s="71"/>
      <c r="C58" s="46"/>
      <c r="D58" s="46"/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8"/>
      <c r="R58" s="66"/>
      <c r="S58" s="68"/>
      <c r="T58" s="86"/>
      <c r="U58" s="68"/>
      <c r="V58" s="86"/>
      <c r="W58" s="86"/>
      <c r="X58" s="85"/>
      <c r="Y58" s="84">
        <v>1</v>
      </c>
      <c r="Z58" s="89">
        <v>1</v>
      </c>
      <c r="AA58" s="53">
        <f>SUM(E58:Z58)</f>
        <v>2</v>
      </c>
      <c r="AB58" s="54">
        <f>AA57+(AA58/2)</f>
        <v>4</v>
      </c>
    </row>
    <row r="59" spans="1:28" ht="18" customHeight="1" x14ac:dyDescent="0.3">
      <c r="A59" s="55"/>
      <c r="B59" s="56" t="s">
        <v>21</v>
      </c>
      <c r="C59" s="57" t="s">
        <v>22</v>
      </c>
      <c r="D59" s="57" t="s">
        <v>11</v>
      </c>
      <c r="E59" s="58"/>
      <c r="F59" s="59">
        <v>2000</v>
      </c>
      <c r="G59" s="59"/>
      <c r="H59" s="59"/>
      <c r="I59" s="60"/>
      <c r="J59" s="59">
        <v>2004</v>
      </c>
      <c r="K59" s="60"/>
      <c r="L59" s="59"/>
      <c r="M59" s="59"/>
      <c r="N59" s="60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93"/>
      <c r="AA59" s="42">
        <f>COUNT(E59:Z59)</f>
        <v>2</v>
      </c>
      <c r="AB59" s="43">
        <f>AA59+(AA60/2)</f>
        <v>3.5</v>
      </c>
    </row>
    <row r="60" spans="1:28" ht="18" customHeight="1" thickBot="1" x14ac:dyDescent="0.35">
      <c r="A60" s="44"/>
      <c r="B60" s="71"/>
      <c r="C60" s="46"/>
      <c r="D60" s="46"/>
      <c r="E60" s="72">
        <v>1</v>
      </c>
      <c r="F60" s="66"/>
      <c r="G60" s="66"/>
      <c r="H60" s="66"/>
      <c r="I60" s="66"/>
      <c r="J60" s="66"/>
      <c r="K60" s="67">
        <v>2</v>
      </c>
      <c r="L60" s="66"/>
      <c r="M60" s="66"/>
      <c r="N60" s="66"/>
      <c r="O60" s="66"/>
      <c r="P60" s="66"/>
      <c r="Q60" s="68"/>
      <c r="R60" s="66"/>
      <c r="S60" s="68"/>
      <c r="T60" s="86"/>
      <c r="U60" s="68"/>
      <c r="V60" s="86"/>
      <c r="W60" s="86"/>
      <c r="X60" s="85"/>
      <c r="Y60" s="85"/>
      <c r="Z60" s="94"/>
      <c r="AA60" s="53">
        <f>SUM(E60:Z60)</f>
        <v>3</v>
      </c>
      <c r="AB60" s="54">
        <f>AA59+(AA60/2)</f>
        <v>3.5</v>
      </c>
    </row>
    <row r="61" spans="1:28" ht="18" customHeight="1" x14ac:dyDescent="0.3">
      <c r="A61" s="55"/>
      <c r="B61" s="56" t="s">
        <v>25</v>
      </c>
      <c r="C61" s="57" t="s">
        <v>26</v>
      </c>
      <c r="D61" s="57" t="s">
        <v>17</v>
      </c>
      <c r="E61" s="58"/>
      <c r="F61" s="59"/>
      <c r="G61" s="59"/>
      <c r="H61" s="59"/>
      <c r="I61" s="60"/>
      <c r="J61" s="59"/>
      <c r="K61" s="60"/>
      <c r="L61" s="59"/>
      <c r="M61" s="59"/>
      <c r="N61" s="60"/>
      <c r="O61" s="59"/>
      <c r="P61" s="59"/>
      <c r="Q61" s="59"/>
      <c r="R61" s="59">
        <v>2012</v>
      </c>
      <c r="S61" s="59"/>
      <c r="T61" s="59">
        <v>2014</v>
      </c>
      <c r="U61" s="59"/>
      <c r="V61" s="59">
        <v>2016</v>
      </c>
      <c r="W61" s="59"/>
      <c r="X61" s="59"/>
      <c r="Y61" s="59"/>
      <c r="Z61" s="93"/>
      <c r="AA61" s="42">
        <f>COUNT(E61:Z61)</f>
        <v>3</v>
      </c>
      <c r="AB61" s="43">
        <f>AA61+(AA62/2)</f>
        <v>3.5</v>
      </c>
    </row>
    <row r="62" spans="1:28" ht="18" customHeight="1" thickBot="1" x14ac:dyDescent="0.35">
      <c r="A62" s="44"/>
      <c r="B62" s="71"/>
      <c r="C62" s="46"/>
      <c r="D62" s="46"/>
      <c r="E62" s="6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8"/>
      <c r="R62" s="66"/>
      <c r="S62" s="68"/>
      <c r="T62" s="67">
        <v>1</v>
      </c>
      <c r="U62" s="68"/>
      <c r="V62" s="86"/>
      <c r="W62" s="86"/>
      <c r="X62" s="85"/>
      <c r="Y62" s="85"/>
      <c r="Z62" s="94"/>
      <c r="AA62" s="53">
        <f>SUM(E62:Z62)</f>
        <v>1</v>
      </c>
      <c r="AB62" s="54">
        <f>AA61+(AA62/2)</f>
        <v>3.5</v>
      </c>
    </row>
    <row r="63" spans="1:28" ht="18" customHeight="1" x14ac:dyDescent="0.3">
      <c r="A63" s="55"/>
      <c r="B63" s="56" t="s">
        <v>40</v>
      </c>
      <c r="C63" s="57" t="s">
        <v>41</v>
      </c>
      <c r="D63" s="57" t="s">
        <v>8</v>
      </c>
      <c r="E63" s="58"/>
      <c r="F63" s="59"/>
      <c r="G63" s="59"/>
      <c r="H63" s="59"/>
      <c r="I63" s="60"/>
      <c r="J63" s="59"/>
      <c r="K63" s="60"/>
      <c r="L63" s="59"/>
      <c r="M63" s="59"/>
      <c r="N63" s="60"/>
      <c r="O63" s="59"/>
      <c r="P63" s="59"/>
      <c r="Q63" s="59"/>
      <c r="R63" s="59"/>
      <c r="S63" s="59">
        <v>2013</v>
      </c>
      <c r="T63" s="41">
        <v>2014</v>
      </c>
      <c r="U63" s="59"/>
      <c r="V63" s="59"/>
      <c r="W63" s="59"/>
      <c r="X63" s="59"/>
      <c r="Y63" s="59"/>
      <c r="Z63" s="93"/>
      <c r="AA63" s="42">
        <f>COUNT(E63:Z63)</f>
        <v>2</v>
      </c>
      <c r="AB63" s="43">
        <f>AA63+(AA64/2)</f>
        <v>3.5</v>
      </c>
    </row>
    <row r="64" spans="1:28" ht="18" customHeight="1" thickBot="1" x14ac:dyDescent="0.35">
      <c r="A64" s="44"/>
      <c r="B64" s="45" t="s">
        <v>751</v>
      </c>
      <c r="C64" s="46"/>
      <c r="D64" s="46"/>
      <c r="E64" s="65"/>
      <c r="F64" s="66"/>
      <c r="G64" s="66"/>
      <c r="H64" s="66"/>
      <c r="I64" s="66"/>
      <c r="J64" s="66"/>
      <c r="K64" s="66"/>
      <c r="L64" s="66"/>
      <c r="M64" s="67">
        <v>1</v>
      </c>
      <c r="N64" s="66"/>
      <c r="O64" s="66"/>
      <c r="P64" s="66"/>
      <c r="Q64" s="68"/>
      <c r="R64" s="66"/>
      <c r="S64" s="68"/>
      <c r="T64" s="67">
        <v>2</v>
      </c>
      <c r="U64" s="68"/>
      <c r="V64" s="86"/>
      <c r="W64" s="86"/>
      <c r="X64" s="85"/>
      <c r="Y64" s="85"/>
      <c r="Z64" s="94"/>
      <c r="AA64" s="53">
        <f>SUM(E64:Z64)</f>
        <v>3</v>
      </c>
      <c r="AB64" s="54">
        <f>AA63+(AA64/2)</f>
        <v>3.5</v>
      </c>
    </row>
    <row r="65" spans="1:28" ht="18" customHeight="1" x14ac:dyDescent="0.3">
      <c r="A65" s="55"/>
      <c r="B65" s="56" t="s">
        <v>442</v>
      </c>
      <c r="C65" s="57" t="s">
        <v>10</v>
      </c>
      <c r="D65" s="57" t="s">
        <v>20</v>
      </c>
      <c r="E65" s="58"/>
      <c r="F65" s="59"/>
      <c r="G65" s="59"/>
      <c r="H65" s="59"/>
      <c r="I65" s="60"/>
      <c r="J65" s="59"/>
      <c r="K65" s="60"/>
      <c r="L65" s="59"/>
      <c r="M65" s="59"/>
      <c r="N65" s="60"/>
      <c r="O65" s="59"/>
      <c r="P65" s="59"/>
      <c r="Q65" s="59"/>
      <c r="R65" s="41"/>
      <c r="S65" s="59"/>
      <c r="T65" s="59"/>
      <c r="U65" s="59"/>
      <c r="V65" s="59"/>
      <c r="W65" s="59">
        <v>2017</v>
      </c>
      <c r="X65" s="59"/>
      <c r="Y65" s="59">
        <v>2019</v>
      </c>
      <c r="Z65" s="93">
        <v>2022</v>
      </c>
      <c r="AA65" s="42">
        <f>COUNT(E65:Z65)</f>
        <v>3</v>
      </c>
      <c r="AB65" s="43">
        <f>AA65+(AA66/2)</f>
        <v>3.5</v>
      </c>
    </row>
    <row r="66" spans="1:28" ht="18" customHeight="1" thickBot="1" x14ac:dyDescent="0.35">
      <c r="A66" s="44"/>
      <c r="B66" s="71"/>
      <c r="C66" s="46"/>
      <c r="D66" s="46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  <c r="R66" s="63"/>
      <c r="S66" s="63"/>
      <c r="T66" s="88"/>
      <c r="U66" s="63"/>
      <c r="V66" s="88"/>
      <c r="W66" s="88"/>
      <c r="X66" s="85"/>
      <c r="Y66" s="84">
        <v>1</v>
      </c>
      <c r="Z66" s="95"/>
      <c r="AA66" s="53">
        <f>SUM(E66:Z66)</f>
        <v>1</v>
      </c>
      <c r="AB66" s="54">
        <f>AA65+(AA66/2)</f>
        <v>3.5</v>
      </c>
    </row>
    <row r="67" spans="1:28" ht="18" customHeight="1" x14ac:dyDescent="0.3">
      <c r="A67" s="55"/>
      <c r="B67" s="56" t="s">
        <v>47</v>
      </c>
      <c r="C67" s="57" t="s">
        <v>16</v>
      </c>
      <c r="D67" s="57" t="s">
        <v>24</v>
      </c>
      <c r="E67" s="58"/>
      <c r="F67" s="59"/>
      <c r="G67" s="59"/>
      <c r="H67" s="59"/>
      <c r="I67" s="60"/>
      <c r="J67" s="59"/>
      <c r="K67" s="60"/>
      <c r="L67" s="59"/>
      <c r="M67" s="59"/>
      <c r="N67" s="60"/>
      <c r="O67" s="59"/>
      <c r="P67" s="59"/>
      <c r="Q67" s="59"/>
      <c r="R67" s="59"/>
      <c r="S67" s="59"/>
      <c r="T67" s="41">
        <v>2014</v>
      </c>
      <c r="U67" s="59"/>
      <c r="V67" s="59">
        <v>2016</v>
      </c>
      <c r="W67" s="59"/>
      <c r="X67" s="59"/>
      <c r="Y67" s="59"/>
      <c r="Z67" s="93"/>
      <c r="AA67" s="42">
        <f>COUNT(E67:Z67)</f>
        <v>2</v>
      </c>
      <c r="AB67" s="43">
        <f>AA67+(AA68/2)</f>
        <v>3.5</v>
      </c>
    </row>
    <row r="68" spans="1:28" ht="18" customHeight="1" thickBot="1" x14ac:dyDescent="0.35">
      <c r="A68" s="44"/>
      <c r="B68" s="71"/>
      <c r="C68" s="46"/>
      <c r="D68" s="46"/>
      <c r="E68" s="65"/>
      <c r="F68" s="67">
        <v>1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8"/>
      <c r="R68" s="66"/>
      <c r="S68" s="68"/>
      <c r="T68" s="52">
        <v>2</v>
      </c>
      <c r="U68" s="68"/>
      <c r="V68" s="85"/>
      <c r="W68" s="85"/>
      <c r="X68" s="85"/>
      <c r="Y68" s="85"/>
      <c r="Z68" s="94"/>
      <c r="AA68" s="53">
        <f>SUM(E68:Z68)</f>
        <v>3</v>
      </c>
      <c r="AB68" s="54">
        <f>AA67+(AA68/2)</f>
        <v>3.5</v>
      </c>
    </row>
    <row r="69" spans="1:28" ht="18" customHeight="1" x14ac:dyDescent="0.3">
      <c r="A69" s="55"/>
      <c r="B69" s="56" t="s">
        <v>86</v>
      </c>
      <c r="C69" s="57" t="s">
        <v>38</v>
      </c>
      <c r="D69" s="57" t="s">
        <v>17</v>
      </c>
      <c r="E69" s="58"/>
      <c r="F69" s="59">
        <v>2000</v>
      </c>
      <c r="G69" s="59"/>
      <c r="H69" s="59">
        <v>2002</v>
      </c>
      <c r="I69" s="60"/>
      <c r="J69" s="59"/>
      <c r="K69" s="60"/>
      <c r="L69" s="59"/>
      <c r="M69" s="59"/>
      <c r="N69" s="60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>
        <v>2019</v>
      </c>
      <c r="Z69" s="93"/>
      <c r="AA69" s="42">
        <f>COUNT(E69:Z69)</f>
        <v>3</v>
      </c>
      <c r="AB69" s="43">
        <f>AA69+(AA70/2)</f>
        <v>3.5</v>
      </c>
    </row>
    <row r="70" spans="1:28" ht="18" customHeight="1" thickBot="1" x14ac:dyDescent="0.35">
      <c r="A70" s="44"/>
      <c r="B70" s="71"/>
      <c r="C70" s="46"/>
      <c r="D70" s="46"/>
      <c r="E70" s="65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8"/>
      <c r="R70" s="66"/>
      <c r="S70" s="68"/>
      <c r="T70" s="86"/>
      <c r="U70" s="68"/>
      <c r="V70" s="86"/>
      <c r="W70" s="52">
        <v>1</v>
      </c>
      <c r="X70" s="85"/>
      <c r="Y70" s="85"/>
      <c r="Z70" s="94"/>
      <c r="AA70" s="53">
        <f>SUM(E70:Z70)</f>
        <v>1</v>
      </c>
      <c r="AB70" s="54">
        <f>AA69+(AA70/2)</f>
        <v>3.5</v>
      </c>
    </row>
    <row r="71" spans="1:28" ht="18" customHeight="1" x14ac:dyDescent="0.3">
      <c r="A71" s="55"/>
      <c r="B71" s="56" t="s">
        <v>70</v>
      </c>
      <c r="C71" s="57" t="s">
        <v>10</v>
      </c>
      <c r="D71" s="57" t="s">
        <v>71</v>
      </c>
      <c r="E71" s="58"/>
      <c r="F71" s="59"/>
      <c r="G71" s="59"/>
      <c r="H71" s="59"/>
      <c r="I71" s="60"/>
      <c r="J71" s="59"/>
      <c r="K71" s="60"/>
      <c r="L71" s="59"/>
      <c r="M71" s="59"/>
      <c r="N71" s="60"/>
      <c r="O71" s="59"/>
      <c r="P71" s="59"/>
      <c r="Q71" s="59"/>
      <c r="R71" s="59">
        <v>2012</v>
      </c>
      <c r="S71" s="59"/>
      <c r="T71" s="59"/>
      <c r="U71" s="59">
        <v>2015</v>
      </c>
      <c r="V71" s="59"/>
      <c r="W71" s="59"/>
      <c r="X71" s="59">
        <v>2018</v>
      </c>
      <c r="Y71" s="59"/>
      <c r="Z71" s="93"/>
      <c r="AA71" s="42">
        <f>COUNT(E71:Z71)</f>
        <v>3</v>
      </c>
      <c r="AB71" s="43">
        <f>AA71+(AA72/2)</f>
        <v>3</v>
      </c>
    </row>
    <row r="72" spans="1:28" ht="18" customHeight="1" thickBot="1" x14ac:dyDescent="0.35">
      <c r="A72" s="44"/>
      <c r="B72" s="71"/>
      <c r="C72" s="46"/>
      <c r="D72" s="46"/>
      <c r="E72" s="65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8"/>
      <c r="R72" s="66"/>
      <c r="S72" s="68"/>
      <c r="T72" s="86"/>
      <c r="U72" s="68"/>
      <c r="V72" s="86"/>
      <c r="W72" s="86"/>
      <c r="X72" s="85"/>
      <c r="Y72" s="85"/>
      <c r="Z72" s="94"/>
      <c r="AA72" s="53">
        <f>SUM(E72:Z72)</f>
        <v>0</v>
      </c>
      <c r="AB72" s="54">
        <f>AA71+(AA72/2)</f>
        <v>3</v>
      </c>
    </row>
    <row r="73" spans="1:28" ht="18" customHeight="1" x14ac:dyDescent="0.3">
      <c r="A73" s="55"/>
      <c r="B73" s="56" t="s">
        <v>27</v>
      </c>
      <c r="C73" s="57" t="s">
        <v>28</v>
      </c>
      <c r="D73" s="57" t="s">
        <v>20</v>
      </c>
      <c r="E73" s="58"/>
      <c r="F73" s="59"/>
      <c r="G73" s="59"/>
      <c r="H73" s="59"/>
      <c r="I73" s="60"/>
      <c r="J73" s="59"/>
      <c r="K73" s="60"/>
      <c r="L73" s="59"/>
      <c r="M73" s="59">
        <v>2007</v>
      </c>
      <c r="N73" s="60"/>
      <c r="O73" s="59">
        <v>2009</v>
      </c>
      <c r="P73" s="59">
        <v>2010</v>
      </c>
      <c r="Q73" s="59"/>
      <c r="R73" s="59"/>
      <c r="S73" s="59"/>
      <c r="T73" s="59"/>
      <c r="U73" s="59"/>
      <c r="V73" s="59"/>
      <c r="W73" s="59"/>
      <c r="X73" s="59"/>
      <c r="Y73" s="59"/>
      <c r="Z73" s="93"/>
      <c r="AA73" s="42">
        <f>COUNT(E73:Z73)</f>
        <v>3</v>
      </c>
      <c r="AB73" s="43">
        <f>AA73+(AA74/2)</f>
        <v>3</v>
      </c>
    </row>
    <row r="74" spans="1:28" ht="18" customHeight="1" thickBot="1" x14ac:dyDescent="0.35">
      <c r="A74" s="44"/>
      <c r="B74" s="45" t="s">
        <v>752</v>
      </c>
      <c r="C74" s="46"/>
      <c r="D74" s="46"/>
      <c r="E74" s="6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8"/>
      <c r="R74" s="66"/>
      <c r="S74" s="68"/>
      <c r="T74" s="86"/>
      <c r="U74" s="68"/>
      <c r="V74" s="86"/>
      <c r="W74" s="86"/>
      <c r="X74" s="85"/>
      <c r="Y74" s="85"/>
      <c r="Z74" s="94"/>
      <c r="AA74" s="53">
        <f>SUM(E74:Z74)</f>
        <v>0</v>
      </c>
      <c r="AB74" s="54">
        <f>AA73+(AA74/2)</f>
        <v>3</v>
      </c>
    </row>
    <row r="75" spans="1:28" ht="18" customHeight="1" x14ac:dyDescent="0.3">
      <c r="A75" s="55"/>
      <c r="B75" s="56" t="s">
        <v>31</v>
      </c>
      <c r="C75" s="57" t="s">
        <v>32</v>
      </c>
      <c r="D75" s="57" t="s">
        <v>33</v>
      </c>
      <c r="E75" s="58"/>
      <c r="F75" s="59"/>
      <c r="G75" s="59"/>
      <c r="H75" s="59"/>
      <c r="I75" s="60"/>
      <c r="J75" s="59"/>
      <c r="K75" s="60"/>
      <c r="L75" s="59"/>
      <c r="M75" s="59"/>
      <c r="N75" s="60"/>
      <c r="O75" s="59"/>
      <c r="P75" s="59">
        <v>2010</v>
      </c>
      <c r="Q75" s="59">
        <v>2011</v>
      </c>
      <c r="R75" s="59"/>
      <c r="S75" s="59"/>
      <c r="T75" s="59"/>
      <c r="U75" s="59"/>
      <c r="V75" s="59"/>
      <c r="W75" s="59"/>
      <c r="X75" s="59"/>
      <c r="Y75" s="59"/>
      <c r="Z75" s="93"/>
      <c r="AA75" s="42">
        <f>COUNT(E75:Z75)</f>
        <v>2</v>
      </c>
      <c r="AB75" s="43">
        <f>AA75+(AA76/2)</f>
        <v>3</v>
      </c>
    </row>
    <row r="76" spans="1:28" ht="18" customHeight="1" thickBot="1" x14ac:dyDescent="0.35">
      <c r="A76" s="44"/>
      <c r="B76" s="71"/>
      <c r="C76" s="46"/>
      <c r="D76" s="46"/>
      <c r="E76" s="65"/>
      <c r="F76" s="66"/>
      <c r="G76" s="66"/>
      <c r="H76" s="67">
        <v>1</v>
      </c>
      <c r="I76" s="66"/>
      <c r="J76" s="66"/>
      <c r="K76" s="66"/>
      <c r="L76" s="66"/>
      <c r="M76" s="66"/>
      <c r="N76" s="66"/>
      <c r="O76" s="66"/>
      <c r="P76" s="67">
        <v>1</v>
      </c>
      <c r="Q76" s="68"/>
      <c r="R76" s="86"/>
      <c r="S76" s="68"/>
      <c r="T76" s="86"/>
      <c r="U76" s="68"/>
      <c r="V76" s="86"/>
      <c r="W76" s="86"/>
      <c r="X76" s="85"/>
      <c r="Y76" s="85"/>
      <c r="Z76" s="94"/>
      <c r="AA76" s="53">
        <f>SUM(E76:Z76)</f>
        <v>2</v>
      </c>
      <c r="AB76" s="54">
        <f>AA75+(AA76/2)</f>
        <v>3</v>
      </c>
    </row>
    <row r="77" spans="1:28" ht="18" customHeight="1" x14ac:dyDescent="0.3">
      <c r="A77" s="55"/>
      <c r="B77" s="56" t="s">
        <v>132</v>
      </c>
      <c r="C77" s="57" t="s">
        <v>16</v>
      </c>
      <c r="D77" s="57" t="s">
        <v>8</v>
      </c>
      <c r="E77" s="58"/>
      <c r="F77" s="59"/>
      <c r="G77" s="59"/>
      <c r="H77" s="59"/>
      <c r="I77" s="60"/>
      <c r="J77" s="59"/>
      <c r="K77" s="60"/>
      <c r="L77" s="59"/>
      <c r="M77" s="59"/>
      <c r="N77" s="60"/>
      <c r="O77" s="59"/>
      <c r="P77" s="59">
        <v>2010</v>
      </c>
      <c r="Q77" s="59"/>
      <c r="R77" s="59"/>
      <c r="S77" s="59"/>
      <c r="T77" s="59"/>
      <c r="U77" s="59"/>
      <c r="V77" s="59"/>
      <c r="W77" s="59"/>
      <c r="X77" s="59"/>
      <c r="Y77" s="59">
        <v>2019</v>
      </c>
      <c r="Z77" s="93"/>
      <c r="AA77" s="42">
        <f>COUNT(E77:Z77)</f>
        <v>2</v>
      </c>
      <c r="AB77" s="43">
        <f>AA77+(AA78/2)</f>
        <v>3</v>
      </c>
    </row>
    <row r="78" spans="1:28" ht="18" customHeight="1" thickBot="1" x14ac:dyDescent="0.35">
      <c r="A78" s="44"/>
      <c r="B78" s="71"/>
      <c r="C78" s="46"/>
      <c r="D78" s="46"/>
      <c r="E78" s="65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8"/>
      <c r="R78" s="66"/>
      <c r="S78" s="68"/>
      <c r="T78" s="86"/>
      <c r="U78" s="68"/>
      <c r="V78" s="86"/>
      <c r="W78" s="86"/>
      <c r="X78" s="85"/>
      <c r="Y78" s="84">
        <v>2</v>
      </c>
      <c r="Z78" s="95"/>
      <c r="AA78" s="53">
        <f>SUM(E78:Z78)</f>
        <v>2</v>
      </c>
      <c r="AB78" s="54">
        <f>AA77+(AA78/2)</f>
        <v>3</v>
      </c>
    </row>
    <row r="79" spans="1:28" ht="18" customHeight="1" x14ac:dyDescent="0.3">
      <c r="A79" s="55"/>
      <c r="B79" s="56" t="s">
        <v>158</v>
      </c>
      <c r="C79" s="57" t="s">
        <v>123</v>
      </c>
      <c r="D79" s="57" t="s">
        <v>50</v>
      </c>
      <c r="E79" s="58"/>
      <c r="F79" s="59"/>
      <c r="G79" s="59"/>
      <c r="H79" s="59"/>
      <c r="I79" s="60"/>
      <c r="J79" s="59"/>
      <c r="K79" s="60"/>
      <c r="L79" s="59"/>
      <c r="M79" s="59"/>
      <c r="N79" s="60"/>
      <c r="O79" s="59"/>
      <c r="P79" s="59"/>
      <c r="Q79" s="59"/>
      <c r="R79" s="59"/>
      <c r="S79" s="59"/>
      <c r="T79" s="59"/>
      <c r="U79" s="59">
        <v>2015</v>
      </c>
      <c r="V79" s="59"/>
      <c r="W79" s="59">
        <v>2017</v>
      </c>
      <c r="X79" s="59">
        <v>2018</v>
      </c>
      <c r="Y79" s="59"/>
      <c r="Z79" s="93"/>
      <c r="AA79" s="42">
        <f>COUNT(E79:Z79)</f>
        <v>3</v>
      </c>
      <c r="AB79" s="43">
        <f>AA79+(AA80/2)</f>
        <v>3</v>
      </c>
    </row>
    <row r="80" spans="1:28" ht="18" customHeight="1" thickBot="1" x14ac:dyDescent="0.35">
      <c r="A80" s="44"/>
      <c r="B80" s="71"/>
      <c r="C80" s="46"/>
      <c r="D80" s="46"/>
      <c r="E80" s="65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8"/>
      <c r="R80" s="68"/>
      <c r="S80" s="68"/>
      <c r="T80" s="85"/>
      <c r="U80" s="68"/>
      <c r="V80" s="85"/>
      <c r="W80" s="85"/>
      <c r="X80" s="85"/>
      <c r="Y80" s="85"/>
      <c r="Z80" s="94"/>
      <c r="AA80" s="53">
        <f>SUM(E80:Z80)</f>
        <v>0</v>
      </c>
      <c r="AB80" s="54">
        <f>AA79+(AA80/2)</f>
        <v>3</v>
      </c>
    </row>
    <row r="81" spans="1:28" ht="18" customHeight="1" x14ac:dyDescent="0.3">
      <c r="A81" s="55"/>
      <c r="B81" s="56" t="s">
        <v>166</v>
      </c>
      <c r="C81" s="57" t="s">
        <v>167</v>
      </c>
      <c r="D81" s="57" t="s">
        <v>24</v>
      </c>
      <c r="E81" s="58"/>
      <c r="F81" s="59"/>
      <c r="G81" s="59"/>
      <c r="H81" s="59"/>
      <c r="I81" s="60"/>
      <c r="J81" s="59"/>
      <c r="K81" s="60"/>
      <c r="L81" s="59"/>
      <c r="M81" s="59"/>
      <c r="N81" s="60"/>
      <c r="O81" s="59"/>
      <c r="P81" s="59"/>
      <c r="Q81" s="59"/>
      <c r="R81" s="59"/>
      <c r="S81" s="59"/>
      <c r="T81" s="59"/>
      <c r="U81" s="59">
        <v>2015</v>
      </c>
      <c r="V81" s="59"/>
      <c r="W81" s="59"/>
      <c r="X81" s="59">
        <v>2018</v>
      </c>
      <c r="Y81" s="59"/>
      <c r="Z81" s="93"/>
      <c r="AA81" s="42">
        <f>COUNT(E81:Z81)</f>
        <v>2</v>
      </c>
      <c r="AB81" s="43">
        <f>AA81+(AA82/2)</f>
        <v>3</v>
      </c>
    </row>
    <row r="82" spans="1:28" ht="18" customHeight="1" thickBot="1" x14ac:dyDescent="0.35">
      <c r="A82" s="44"/>
      <c r="B82" s="71"/>
      <c r="C82" s="46"/>
      <c r="D82" s="46"/>
      <c r="E82" s="65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8"/>
      <c r="R82" s="68"/>
      <c r="S82" s="68"/>
      <c r="T82" s="85"/>
      <c r="U82" s="68"/>
      <c r="V82" s="85"/>
      <c r="W82" s="52">
        <v>1</v>
      </c>
      <c r="X82" s="85"/>
      <c r="Y82" s="84">
        <v>1</v>
      </c>
      <c r="Z82" s="95"/>
      <c r="AA82" s="53">
        <f>SUM(E82:Z82)</f>
        <v>2</v>
      </c>
      <c r="AB82" s="54">
        <f>AA81+(AA82/2)</f>
        <v>3</v>
      </c>
    </row>
    <row r="83" spans="1:28" ht="18" customHeight="1" x14ac:dyDescent="0.3">
      <c r="A83" s="55"/>
      <c r="B83" s="56" t="s">
        <v>74</v>
      </c>
      <c r="C83" s="57" t="s">
        <v>16</v>
      </c>
      <c r="D83" s="57" t="s">
        <v>8</v>
      </c>
      <c r="E83" s="58">
        <v>1999</v>
      </c>
      <c r="F83" s="59"/>
      <c r="G83" s="59"/>
      <c r="H83" s="59"/>
      <c r="I83" s="60"/>
      <c r="J83" s="59"/>
      <c r="K83" s="60"/>
      <c r="L83" s="59"/>
      <c r="M83" s="59"/>
      <c r="N83" s="60"/>
      <c r="O83" s="59"/>
      <c r="P83" s="59"/>
      <c r="Q83" s="59"/>
      <c r="R83" s="59"/>
      <c r="S83" s="59"/>
      <c r="T83" s="59"/>
      <c r="U83" s="59"/>
      <c r="V83" s="59">
        <v>2016</v>
      </c>
      <c r="W83" s="59"/>
      <c r="X83" s="59"/>
      <c r="Y83" s="59"/>
      <c r="Z83" s="93"/>
      <c r="AA83" s="42">
        <f>COUNT(E83:Z83)</f>
        <v>2</v>
      </c>
      <c r="AB83" s="43">
        <f>AA83+(AA84/2)</f>
        <v>2.5</v>
      </c>
    </row>
    <row r="84" spans="1:28" ht="18" customHeight="1" thickBot="1" x14ac:dyDescent="0.35">
      <c r="A84" s="44"/>
      <c r="B84" s="45" t="s">
        <v>753</v>
      </c>
      <c r="C84" s="46"/>
      <c r="D84" s="46"/>
      <c r="E84" s="72">
        <v>1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8"/>
      <c r="R84" s="66"/>
      <c r="S84" s="68"/>
      <c r="T84" s="86"/>
      <c r="U84" s="68"/>
      <c r="V84" s="86"/>
      <c r="W84" s="86"/>
      <c r="X84" s="85"/>
      <c r="Y84" s="85"/>
      <c r="Z84" s="94"/>
      <c r="AA84" s="53">
        <f>SUM(E84:Z84)</f>
        <v>1</v>
      </c>
      <c r="AB84" s="54">
        <f>AA83+(AA84/2)</f>
        <v>2.5</v>
      </c>
    </row>
    <row r="85" spans="1:28" ht="18" customHeight="1" x14ac:dyDescent="0.3">
      <c r="A85" s="55"/>
      <c r="B85" s="56" t="s">
        <v>145</v>
      </c>
      <c r="C85" s="57" t="s">
        <v>16</v>
      </c>
      <c r="D85" s="57" t="s">
        <v>11</v>
      </c>
      <c r="E85" s="58"/>
      <c r="F85" s="59"/>
      <c r="G85" s="59"/>
      <c r="H85" s="59"/>
      <c r="I85" s="60"/>
      <c r="J85" s="59"/>
      <c r="K85" s="60"/>
      <c r="L85" s="59"/>
      <c r="M85" s="59"/>
      <c r="N85" s="60"/>
      <c r="O85" s="59">
        <v>2009</v>
      </c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93">
        <v>2022</v>
      </c>
      <c r="AA85" s="42">
        <f>COUNT(E85:Z85)</f>
        <v>2</v>
      </c>
      <c r="AB85" s="43">
        <f>AA85+(AA86/2)</f>
        <v>2.5</v>
      </c>
    </row>
    <row r="86" spans="1:28" ht="18" customHeight="1" thickBot="1" x14ac:dyDescent="0.35">
      <c r="A86" s="44"/>
      <c r="B86" s="71"/>
      <c r="C86" s="46"/>
      <c r="D86" s="46"/>
      <c r="E86" s="65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8"/>
      <c r="R86" s="52">
        <v>1</v>
      </c>
      <c r="S86" s="68"/>
      <c r="T86" s="85"/>
      <c r="U86" s="68"/>
      <c r="V86" s="85"/>
      <c r="W86" s="85"/>
      <c r="X86" s="85"/>
      <c r="Y86" s="85"/>
      <c r="Z86" s="94"/>
      <c r="AA86" s="53">
        <f>SUM(E86:Z86)</f>
        <v>1</v>
      </c>
      <c r="AB86" s="54">
        <f>AA85+(AA86/2)</f>
        <v>2.5</v>
      </c>
    </row>
    <row r="87" spans="1:28" ht="18" customHeight="1" x14ac:dyDescent="0.3">
      <c r="A87" s="55"/>
      <c r="B87" s="56" t="s">
        <v>283</v>
      </c>
      <c r="C87" s="57" t="s">
        <v>65</v>
      </c>
      <c r="D87" s="57" t="s">
        <v>11</v>
      </c>
      <c r="E87" s="58"/>
      <c r="F87" s="59"/>
      <c r="G87" s="59"/>
      <c r="H87" s="59"/>
      <c r="I87" s="60"/>
      <c r="J87" s="59"/>
      <c r="K87" s="60"/>
      <c r="L87" s="59"/>
      <c r="M87" s="59"/>
      <c r="N87" s="60"/>
      <c r="O87" s="59"/>
      <c r="P87" s="59"/>
      <c r="Q87" s="59"/>
      <c r="R87" s="41"/>
      <c r="S87" s="59"/>
      <c r="T87" s="59"/>
      <c r="U87" s="59"/>
      <c r="V87" s="59"/>
      <c r="W87" s="59">
        <v>2017</v>
      </c>
      <c r="X87" s="59"/>
      <c r="Y87" s="59"/>
      <c r="Z87" s="93">
        <v>2022</v>
      </c>
      <c r="AA87" s="42">
        <f>COUNT(E87:Z87)</f>
        <v>2</v>
      </c>
      <c r="AB87" s="43">
        <f>AA87+(AA88/2)</f>
        <v>2.5</v>
      </c>
    </row>
    <row r="88" spans="1:28" ht="18" customHeight="1" thickBot="1" x14ac:dyDescent="0.35">
      <c r="A88" s="44"/>
      <c r="B88" s="71"/>
      <c r="C88" s="46"/>
      <c r="D88" s="46"/>
      <c r="E88" s="6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8"/>
      <c r="R88" s="68"/>
      <c r="S88" s="68"/>
      <c r="T88" s="85"/>
      <c r="U88" s="68"/>
      <c r="V88" s="85"/>
      <c r="W88" s="85"/>
      <c r="X88" s="85"/>
      <c r="Y88" s="85"/>
      <c r="Z88" s="89">
        <v>1</v>
      </c>
      <c r="AA88" s="53">
        <f>SUM(E88:Z88)</f>
        <v>1</v>
      </c>
      <c r="AB88" s="54">
        <f>AA87+(AA88/2)</f>
        <v>2.5</v>
      </c>
    </row>
    <row r="89" spans="1:28" ht="18" customHeight="1" x14ac:dyDescent="0.3">
      <c r="A89" s="55"/>
      <c r="B89" s="56" t="s">
        <v>506</v>
      </c>
      <c r="C89" s="57" t="s">
        <v>449</v>
      </c>
      <c r="D89" s="57" t="s">
        <v>116</v>
      </c>
      <c r="E89" s="58"/>
      <c r="F89" s="59"/>
      <c r="G89" s="59"/>
      <c r="H89" s="59"/>
      <c r="I89" s="60"/>
      <c r="J89" s="59"/>
      <c r="K89" s="60"/>
      <c r="L89" s="59"/>
      <c r="M89" s="59"/>
      <c r="N89" s="60"/>
      <c r="O89" s="59"/>
      <c r="P89" s="59"/>
      <c r="Q89" s="59"/>
      <c r="R89" s="41"/>
      <c r="S89" s="59"/>
      <c r="T89" s="59"/>
      <c r="U89" s="59"/>
      <c r="V89" s="59"/>
      <c r="W89" s="59"/>
      <c r="X89" s="59">
        <v>2018</v>
      </c>
      <c r="Y89" s="59"/>
      <c r="Z89" s="93">
        <v>2022</v>
      </c>
      <c r="AA89" s="42">
        <f>COUNT(E89:Z89)</f>
        <v>2</v>
      </c>
      <c r="AB89" s="43">
        <f>AA89+(AA90/2)</f>
        <v>2.5</v>
      </c>
    </row>
    <row r="90" spans="1:28" ht="18" customHeight="1" thickBot="1" x14ac:dyDescent="0.35">
      <c r="A90" s="44"/>
      <c r="B90" s="71"/>
      <c r="C90" s="46"/>
      <c r="D90" s="46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  <c r="R90" s="68"/>
      <c r="S90" s="63"/>
      <c r="T90" s="85"/>
      <c r="U90" s="63"/>
      <c r="V90" s="85"/>
      <c r="W90" s="85"/>
      <c r="X90" s="85"/>
      <c r="Y90" s="85"/>
      <c r="Z90" s="89">
        <v>1</v>
      </c>
      <c r="AA90" s="53">
        <f>SUM(E90:Z90)</f>
        <v>1</v>
      </c>
      <c r="AB90" s="54">
        <f>AA89+(AA90/2)</f>
        <v>2.5</v>
      </c>
    </row>
    <row r="91" spans="1:28" ht="18" customHeight="1" x14ac:dyDescent="0.3">
      <c r="A91" s="55"/>
      <c r="B91" s="56" t="s">
        <v>177</v>
      </c>
      <c r="C91" s="57" t="s">
        <v>46</v>
      </c>
      <c r="D91" s="57" t="s">
        <v>39</v>
      </c>
      <c r="E91" s="58"/>
      <c r="F91" s="59"/>
      <c r="G91" s="59"/>
      <c r="H91" s="59"/>
      <c r="I91" s="60"/>
      <c r="J91" s="59"/>
      <c r="K91" s="60"/>
      <c r="L91" s="59"/>
      <c r="M91" s="59"/>
      <c r="N91" s="60"/>
      <c r="O91" s="59"/>
      <c r="P91" s="59"/>
      <c r="Q91" s="59"/>
      <c r="R91" s="41"/>
      <c r="S91" s="59"/>
      <c r="T91" s="59"/>
      <c r="U91" s="59"/>
      <c r="V91" s="59"/>
      <c r="W91" s="59"/>
      <c r="X91" s="59"/>
      <c r="Y91" s="59"/>
      <c r="Z91" s="93">
        <v>2022</v>
      </c>
      <c r="AA91" s="42">
        <f>COUNT(E91:Z91)</f>
        <v>1</v>
      </c>
      <c r="AB91" s="43">
        <f>AA91+(AA92/2)</f>
        <v>2.5</v>
      </c>
    </row>
    <row r="92" spans="1:28" ht="18" customHeight="1" thickBot="1" x14ac:dyDescent="0.35">
      <c r="A92" s="44"/>
      <c r="B92" s="71"/>
      <c r="C92" s="46"/>
      <c r="D92" s="46"/>
      <c r="E92" s="65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8"/>
      <c r="R92" s="66"/>
      <c r="S92" s="52">
        <v>1</v>
      </c>
      <c r="T92" s="86"/>
      <c r="U92" s="85"/>
      <c r="V92" s="86"/>
      <c r="W92" s="86"/>
      <c r="X92" s="85"/>
      <c r="Y92" s="85"/>
      <c r="Z92" s="89">
        <v>2</v>
      </c>
      <c r="AA92" s="53">
        <f>SUM(E92:Z92)</f>
        <v>3</v>
      </c>
      <c r="AB92" s="54">
        <f>AA91+(AA92/2)</f>
        <v>2.5</v>
      </c>
    </row>
    <row r="93" spans="1:28" ht="18" customHeight="1" x14ac:dyDescent="0.3">
      <c r="A93" s="55"/>
      <c r="B93" s="56" t="s">
        <v>732</v>
      </c>
      <c r="C93" s="57" t="s">
        <v>733</v>
      </c>
      <c r="D93" s="57" t="s">
        <v>8</v>
      </c>
      <c r="E93" s="58"/>
      <c r="F93" s="59"/>
      <c r="G93" s="59"/>
      <c r="H93" s="59"/>
      <c r="I93" s="60"/>
      <c r="J93" s="59"/>
      <c r="K93" s="60"/>
      <c r="L93" s="59"/>
      <c r="M93" s="59"/>
      <c r="N93" s="60"/>
      <c r="O93" s="59"/>
      <c r="P93" s="59"/>
      <c r="Q93" s="59"/>
      <c r="R93" s="41"/>
      <c r="S93" s="59"/>
      <c r="T93" s="59"/>
      <c r="U93" s="59"/>
      <c r="V93" s="59"/>
      <c r="W93" s="59"/>
      <c r="X93" s="59"/>
      <c r="Y93" s="59"/>
      <c r="Z93" s="93">
        <v>2022</v>
      </c>
      <c r="AA93" s="42">
        <f>COUNT(E93:Z93)</f>
        <v>1</v>
      </c>
      <c r="AB93" s="43">
        <f>AA93+(AA94/2)</f>
        <v>2.5</v>
      </c>
    </row>
    <row r="94" spans="1:28" ht="18" customHeight="1" thickBot="1" x14ac:dyDescent="0.35">
      <c r="A94" s="44"/>
      <c r="B94" s="71"/>
      <c r="C94" s="46"/>
      <c r="D94" s="46"/>
      <c r="E94" s="6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8"/>
      <c r="R94" s="68"/>
      <c r="S94" s="68"/>
      <c r="T94" s="85"/>
      <c r="U94" s="68"/>
      <c r="V94" s="85"/>
      <c r="W94" s="85"/>
      <c r="X94" s="85"/>
      <c r="Y94" s="84">
        <v>1</v>
      </c>
      <c r="Z94" s="89">
        <v>2</v>
      </c>
      <c r="AA94" s="53">
        <f>SUM(E94:Z94)</f>
        <v>3</v>
      </c>
      <c r="AB94" s="54">
        <f>AA93+(AA94/2)</f>
        <v>2.5</v>
      </c>
    </row>
    <row r="95" spans="1:28" ht="18" customHeight="1" x14ac:dyDescent="0.3">
      <c r="A95" s="55"/>
      <c r="B95" s="56" t="s">
        <v>67</v>
      </c>
      <c r="C95" s="57" t="s">
        <v>16</v>
      </c>
      <c r="D95" s="57" t="s">
        <v>8</v>
      </c>
      <c r="E95" s="58"/>
      <c r="F95" s="59"/>
      <c r="G95" s="59"/>
      <c r="H95" s="59"/>
      <c r="I95" s="60"/>
      <c r="J95" s="59"/>
      <c r="K95" s="60"/>
      <c r="L95" s="59"/>
      <c r="M95" s="59"/>
      <c r="N95" s="60"/>
      <c r="O95" s="59"/>
      <c r="P95" s="59"/>
      <c r="Q95" s="59"/>
      <c r="R95" s="59">
        <v>2012</v>
      </c>
      <c r="S95" s="59"/>
      <c r="T95" s="59">
        <v>2014</v>
      </c>
      <c r="U95" s="59"/>
      <c r="V95" s="59"/>
      <c r="W95" s="59"/>
      <c r="X95" s="59"/>
      <c r="Y95" s="59"/>
      <c r="Z95" s="93"/>
      <c r="AA95" s="42">
        <f>COUNT(E95:Z95)</f>
        <v>2</v>
      </c>
      <c r="AB95" s="43">
        <f>AA95+(AA96/2)</f>
        <v>2</v>
      </c>
    </row>
    <row r="96" spans="1:28" ht="18" customHeight="1" thickBot="1" x14ac:dyDescent="0.35">
      <c r="A96" s="44"/>
      <c r="B96" s="71"/>
      <c r="C96" s="46"/>
      <c r="D96" s="46"/>
      <c r="E96" s="65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8"/>
      <c r="R96" s="66"/>
      <c r="S96" s="68"/>
      <c r="T96" s="86"/>
      <c r="U96" s="68"/>
      <c r="V96" s="86"/>
      <c r="W96" s="86"/>
      <c r="X96" s="85"/>
      <c r="Y96" s="85"/>
      <c r="Z96" s="94"/>
      <c r="AA96" s="53">
        <f>SUM(E96:Z96)</f>
        <v>0</v>
      </c>
      <c r="AB96" s="54">
        <f>AA95+(AA96/2)</f>
        <v>2</v>
      </c>
    </row>
    <row r="97" spans="1:28" ht="18" customHeight="1" x14ac:dyDescent="0.3">
      <c r="A97" s="55"/>
      <c r="B97" s="39" t="s">
        <v>68</v>
      </c>
      <c r="C97" s="40" t="s">
        <v>69</v>
      </c>
      <c r="D97" s="40" t="s">
        <v>8</v>
      </c>
      <c r="E97" s="58"/>
      <c r="F97" s="59">
        <v>2000</v>
      </c>
      <c r="G97" s="59"/>
      <c r="H97" s="59"/>
      <c r="I97" s="60"/>
      <c r="J97" s="59"/>
      <c r="K97" s="60"/>
      <c r="L97" s="59"/>
      <c r="M97" s="59"/>
      <c r="N97" s="60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93"/>
      <c r="AA97" s="42">
        <f>COUNT(E97:Z97)</f>
        <v>1</v>
      </c>
      <c r="AB97" s="43">
        <f>AA97+(AA98/2)</f>
        <v>2</v>
      </c>
    </row>
    <row r="98" spans="1:28" ht="18" customHeight="1" thickBot="1" x14ac:dyDescent="0.35">
      <c r="A98" s="44"/>
      <c r="B98" s="39"/>
      <c r="C98" s="40"/>
      <c r="D98" s="40"/>
      <c r="E98" s="65"/>
      <c r="F98" s="67">
        <v>1</v>
      </c>
      <c r="G98" s="66"/>
      <c r="H98" s="66"/>
      <c r="I98" s="66"/>
      <c r="J98" s="67">
        <v>1</v>
      </c>
      <c r="K98" s="66"/>
      <c r="L98" s="66"/>
      <c r="M98" s="66"/>
      <c r="N98" s="66"/>
      <c r="O98" s="66"/>
      <c r="P98" s="66"/>
      <c r="Q98" s="68"/>
      <c r="R98" s="66"/>
      <c r="S98" s="68"/>
      <c r="T98" s="86"/>
      <c r="U98" s="68"/>
      <c r="V98" s="86"/>
      <c r="W98" s="86"/>
      <c r="X98" s="85"/>
      <c r="Y98" s="85"/>
      <c r="Z98" s="94"/>
      <c r="AA98" s="53">
        <f>SUM(E98:Z98)</f>
        <v>2</v>
      </c>
      <c r="AB98" s="54">
        <f>AA97+(AA98/2)</f>
        <v>2</v>
      </c>
    </row>
    <row r="99" spans="1:28" ht="18" customHeight="1" x14ac:dyDescent="0.3">
      <c r="A99" s="55"/>
      <c r="B99" s="56" t="s">
        <v>72</v>
      </c>
      <c r="C99" s="57" t="s">
        <v>73</v>
      </c>
      <c r="D99" s="57" t="s">
        <v>17</v>
      </c>
      <c r="E99" s="58"/>
      <c r="F99" s="59"/>
      <c r="G99" s="59"/>
      <c r="H99" s="59"/>
      <c r="I99" s="60"/>
      <c r="J99" s="59"/>
      <c r="K99" s="60"/>
      <c r="L99" s="59"/>
      <c r="M99" s="59"/>
      <c r="N99" s="60"/>
      <c r="O99" s="59"/>
      <c r="P99" s="59"/>
      <c r="Q99" s="59"/>
      <c r="R99" s="59"/>
      <c r="S99" s="59"/>
      <c r="T99" s="59">
        <v>2014</v>
      </c>
      <c r="U99" s="59"/>
      <c r="V99" s="59">
        <v>2016</v>
      </c>
      <c r="W99" s="59"/>
      <c r="X99" s="59"/>
      <c r="Y99" s="59"/>
      <c r="Z99" s="93"/>
      <c r="AA99" s="42">
        <f>COUNT(E99:Z99)</f>
        <v>2</v>
      </c>
      <c r="AB99" s="43">
        <f>AA99+(AA100/2)</f>
        <v>2</v>
      </c>
    </row>
    <row r="100" spans="1:28" ht="18" customHeight="1" thickBot="1" x14ac:dyDescent="0.35">
      <c r="A100" s="44"/>
      <c r="B100" s="71"/>
      <c r="C100" s="46"/>
      <c r="D100" s="46"/>
      <c r="E100" s="65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8"/>
      <c r="R100" s="68"/>
      <c r="S100" s="68"/>
      <c r="T100" s="85"/>
      <c r="U100" s="68"/>
      <c r="V100" s="85"/>
      <c r="W100" s="85"/>
      <c r="X100" s="85"/>
      <c r="Y100" s="85"/>
      <c r="Z100" s="94"/>
      <c r="AA100" s="53">
        <f>SUM(E100:Z100)</f>
        <v>0</v>
      </c>
      <c r="AB100" s="54">
        <f>AA99+(AA100/2)</f>
        <v>2</v>
      </c>
    </row>
    <row r="101" spans="1:28" ht="18" customHeight="1" x14ac:dyDescent="0.3">
      <c r="A101" s="55"/>
      <c r="B101" s="56" t="s">
        <v>119</v>
      </c>
      <c r="C101" s="57" t="s">
        <v>120</v>
      </c>
      <c r="D101" s="75" t="s">
        <v>121</v>
      </c>
      <c r="E101" s="58"/>
      <c r="F101" s="59"/>
      <c r="G101" s="59"/>
      <c r="H101" s="59"/>
      <c r="I101" s="60"/>
      <c r="J101" s="59"/>
      <c r="K101" s="60"/>
      <c r="L101" s="59"/>
      <c r="M101" s="59"/>
      <c r="N101" s="60"/>
      <c r="O101" s="59"/>
      <c r="P101" s="59"/>
      <c r="Q101" s="59"/>
      <c r="R101" s="59"/>
      <c r="S101" s="59">
        <v>2013</v>
      </c>
      <c r="T101" s="59"/>
      <c r="U101" s="59"/>
      <c r="V101" s="59"/>
      <c r="W101" s="59"/>
      <c r="X101" s="59"/>
      <c r="Y101" s="59"/>
      <c r="Z101" s="93"/>
      <c r="AA101" s="42">
        <f>COUNT(E101:Z101)</f>
        <v>1</v>
      </c>
      <c r="AB101" s="43">
        <f>AA101+(AA102/2)</f>
        <v>2</v>
      </c>
    </row>
    <row r="102" spans="1:28" ht="18" customHeight="1" thickBot="1" x14ac:dyDescent="0.35">
      <c r="A102" s="44"/>
      <c r="B102" s="71"/>
      <c r="C102" s="46"/>
      <c r="D102" s="46"/>
      <c r="E102" s="65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7">
        <v>1</v>
      </c>
      <c r="R102" s="66"/>
      <c r="S102" s="68"/>
      <c r="T102" s="86"/>
      <c r="U102" s="68"/>
      <c r="V102" s="86"/>
      <c r="W102" s="86"/>
      <c r="X102" s="84">
        <v>1</v>
      </c>
      <c r="Y102" s="85"/>
      <c r="Z102" s="94"/>
      <c r="AA102" s="53">
        <f>SUM(E102:Z102)</f>
        <v>2</v>
      </c>
      <c r="AB102" s="54">
        <f>AA101+(AA102/2)</f>
        <v>2</v>
      </c>
    </row>
    <row r="103" spans="1:28" ht="18" customHeight="1" x14ac:dyDescent="0.3">
      <c r="A103" s="55"/>
      <c r="B103" s="56" t="s">
        <v>246</v>
      </c>
      <c r="C103" s="57" t="s">
        <v>46</v>
      </c>
      <c r="D103" s="75" t="s">
        <v>17</v>
      </c>
      <c r="E103" s="58"/>
      <c r="F103" s="59"/>
      <c r="G103" s="59"/>
      <c r="H103" s="59"/>
      <c r="I103" s="60"/>
      <c r="J103" s="59"/>
      <c r="K103" s="60"/>
      <c r="L103" s="59"/>
      <c r="M103" s="59"/>
      <c r="N103" s="60"/>
      <c r="O103" s="59"/>
      <c r="P103" s="59"/>
      <c r="Q103" s="59"/>
      <c r="R103" s="41"/>
      <c r="S103" s="59"/>
      <c r="T103" s="59"/>
      <c r="U103" s="59"/>
      <c r="V103" s="59"/>
      <c r="W103" s="59">
        <v>2017</v>
      </c>
      <c r="X103" s="59"/>
      <c r="Y103" s="59">
        <v>2019</v>
      </c>
      <c r="Z103" s="93"/>
      <c r="AA103" s="42">
        <f>COUNT(E103:Z103)</f>
        <v>2</v>
      </c>
      <c r="AB103" s="43">
        <f>AA103+(AA104/2)</f>
        <v>2</v>
      </c>
    </row>
    <row r="104" spans="1:28" ht="18" customHeight="1" thickBot="1" x14ac:dyDescent="0.35">
      <c r="A104" s="44"/>
      <c r="B104" s="71"/>
      <c r="C104" s="46"/>
      <c r="D104" s="46"/>
      <c r="E104" s="65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8"/>
      <c r="R104" s="68"/>
      <c r="S104" s="68"/>
      <c r="T104" s="85"/>
      <c r="U104" s="68"/>
      <c r="V104" s="85"/>
      <c r="W104" s="85"/>
      <c r="X104" s="85"/>
      <c r="Y104" s="85"/>
      <c r="Z104" s="94"/>
      <c r="AA104" s="53">
        <f>SUM(E104:Z104)</f>
        <v>0</v>
      </c>
      <c r="AB104" s="54">
        <f>AA103+(AA104/2)</f>
        <v>2</v>
      </c>
    </row>
    <row r="105" spans="1:28" ht="18" customHeight="1" x14ac:dyDescent="0.3">
      <c r="A105" s="55"/>
      <c r="B105" s="56" t="s">
        <v>415</v>
      </c>
      <c r="C105" s="57" t="s">
        <v>416</v>
      </c>
      <c r="D105" s="75" t="s">
        <v>71</v>
      </c>
      <c r="E105" s="58"/>
      <c r="F105" s="59"/>
      <c r="G105" s="59"/>
      <c r="H105" s="59"/>
      <c r="I105" s="60"/>
      <c r="J105" s="59"/>
      <c r="K105" s="60"/>
      <c r="L105" s="59"/>
      <c r="M105" s="59"/>
      <c r="N105" s="60"/>
      <c r="O105" s="59"/>
      <c r="P105" s="59"/>
      <c r="Q105" s="59"/>
      <c r="R105" s="41"/>
      <c r="S105" s="59"/>
      <c r="T105" s="59"/>
      <c r="U105" s="59"/>
      <c r="V105" s="59"/>
      <c r="W105" s="59"/>
      <c r="X105" s="59"/>
      <c r="Y105" s="59">
        <v>2019</v>
      </c>
      <c r="Z105" s="93"/>
      <c r="AA105" s="42">
        <f>COUNT(E105:Z105)</f>
        <v>1</v>
      </c>
      <c r="AB105" s="43">
        <f>AA105+(AA106/2)</f>
        <v>2</v>
      </c>
    </row>
    <row r="106" spans="1:28" ht="18" customHeight="1" thickBot="1" x14ac:dyDescent="0.35">
      <c r="A106" s="44"/>
      <c r="B106" s="71"/>
      <c r="C106" s="46"/>
      <c r="D106" s="76"/>
      <c r="E106" s="65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8"/>
      <c r="R106" s="68"/>
      <c r="S106" s="68"/>
      <c r="T106" s="85"/>
      <c r="U106" s="68"/>
      <c r="V106" s="85"/>
      <c r="W106" s="85"/>
      <c r="X106" s="84">
        <v>1</v>
      </c>
      <c r="Y106" s="84">
        <v>1</v>
      </c>
      <c r="Z106" s="95"/>
      <c r="AA106" s="53">
        <f>SUM(E106:Z106)</f>
        <v>2</v>
      </c>
      <c r="AB106" s="54">
        <f>AA105+(AA106/2)</f>
        <v>2</v>
      </c>
    </row>
    <row r="107" spans="1:28" ht="18" customHeight="1" x14ac:dyDescent="0.3">
      <c r="A107" s="55"/>
      <c r="B107" s="56" t="s">
        <v>75</v>
      </c>
      <c r="C107" s="57" t="s">
        <v>38</v>
      </c>
      <c r="D107" s="75" t="s">
        <v>24</v>
      </c>
      <c r="E107" s="58"/>
      <c r="F107" s="59"/>
      <c r="G107" s="59"/>
      <c r="H107" s="59"/>
      <c r="I107" s="60"/>
      <c r="J107" s="59"/>
      <c r="K107" s="60"/>
      <c r="L107" s="59"/>
      <c r="M107" s="59">
        <v>2007</v>
      </c>
      <c r="N107" s="60"/>
      <c r="O107" s="59">
        <v>2009</v>
      </c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93"/>
      <c r="AA107" s="42">
        <f>COUNT(E107:Z107)</f>
        <v>2</v>
      </c>
      <c r="AB107" s="43">
        <f>AA107+(AA108/2)</f>
        <v>2</v>
      </c>
    </row>
    <row r="108" spans="1:28" ht="18" customHeight="1" thickBot="1" x14ac:dyDescent="0.35">
      <c r="A108" s="44"/>
      <c r="B108" s="71"/>
      <c r="C108" s="46"/>
      <c r="D108" s="76"/>
      <c r="E108" s="65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8"/>
      <c r="R108" s="66"/>
      <c r="S108" s="68"/>
      <c r="T108" s="86"/>
      <c r="U108" s="68"/>
      <c r="V108" s="86"/>
      <c r="W108" s="86"/>
      <c r="X108" s="85"/>
      <c r="Y108" s="85"/>
      <c r="Z108" s="94"/>
      <c r="AA108" s="53">
        <f>SUM(E108:Z108)</f>
        <v>0</v>
      </c>
      <c r="AB108" s="54">
        <f>AA107+(AA108/2)</f>
        <v>2</v>
      </c>
    </row>
    <row r="109" spans="1:28" ht="18" customHeight="1" x14ac:dyDescent="0.3">
      <c r="A109" s="55"/>
      <c r="B109" s="56" t="s">
        <v>138</v>
      </c>
      <c r="C109" s="57" t="s">
        <v>19</v>
      </c>
      <c r="D109" s="75" t="s">
        <v>39</v>
      </c>
      <c r="E109" s="58"/>
      <c r="F109" s="59"/>
      <c r="G109" s="59"/>
      <c r="H109" s="59"/>
      <c r="I109" s="60"/>
      <c r="J109" s="59"/>
      <c r="K109" s="60"/>
      <c r="L109" s="59"/>
      <c r="M109" s="59"/>
      <c r="N109" s="60"/>
      <c r="O109" s="59"/>
      <c r="P109" s="59"/>
      <c r="Q109" s="59"/>
      <c r="R109" s="59"/>
      <c r="S109" s="59"/>
      <c r="T109" s="59"/>
      <c r="U109" s="59"/>
      <c r="V109" s="59">
        <v>2016</v>
      </c>
      <c r="W109" s="59">
        <v>2017</v>
      </c>
      <c r="X109" s="59"/>
      <c r="Y109" s="59"/>
      <c r="Z109" s="93"/>
      <c r="AA109" s="42">
        <f>COUNT(E109:Z109)</f>
        <v>2</v>
      </c>
      <c r="AB109" s="43">
        <f>AA109+(AA110/2)</f>
        <v>2</v>
      </c>
    </row>
    <row r="110" spans="1:28" ht="18" customHeight="1" thickBot="1" x14ac:dyDescent="0.35">
      <c r="A110" s="44"/>
      <c r="B110" s="71"/>
      <c r="C110" s="46"/>
      <c r="D110" s="76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8"/>
      <c r="R110" s="68"/>
      <c r="S110" s="68"/>
      <c r="T110" s="85"/>
      <c r="U110" s="68"/>
      <c r="V110" s="85"/>
      <c r="W110" s="85"/>
      <c r="X110" s="85"/>
      <c r="Y110" s="85"/>
      <c r="Z110" s="94"/>
      <c r="AA110" s="53">
        <f>SUM(E110:Z110)</f>
        <v>0</v>
      </c>
      <c r="AB110" s="54">
        <f>AA109+(AA110/2)</f>
        <v>2</v>
      </c>
    </row>
    <row r="111" spans="1:28" ht="18" customHeight="1" x14ac:dyDescent="0.3">
      <c r="A111" s="55"/>
      <c r="B111" s="56" t="s">
        <v>139</v>
      </c>
      <c r="C111" s="57" t="s">
        <v>140</v>
      </c>
      <c r="D111" s="75" t="s">
        <v>33</v>
      </c>
      <c r="E111" s="58"/>
      <c r="F111" s="59"/>
      <c r="G111" s="59"/>
      <c r="H111" s="59"/>
      <c r="I111" s="60"/>
      <c r="J111" s="59"/>
      <c r="K111" s="60"/>
      <c r="L111" s="59"/>
      <c r="M111" s="59"/>
      <c r="N111" s="60"/>
      <c r="O111" s="59"/>
      <c r="P111" s="59">
        <v>2010</v>
      </c>
      <c r="Q111" s="59"/>
      <c r="R111" s="59"/>
      <c r="S111" s="59"/>
      <c r="T111" s="59"/>
      <c r="U111" s="59"/>
      <c r="V111" s="59"/>
      <c r="W111" s="59">
        <v>2017</v>
      </c>
      <c r="X111" s="59"/>
      <c r="Y111" s="59"/>
      <c r="Z111" s="93"/>
      <c r="AA111" s="42">
        <f>COUNT(E111:Z111)</f>
        <v>2</v>
      </c>
      <c r="AB111" s="43">
        <f>AA111+(AA112/2)</f>
        <v>2</v>
      </c>
    </row>
    <row r="112" spans="1:28" ht="18" customHeight="1" thickBot="1" x14ac:dyDescent="0.35">
      <c r="A112" s="44"/>
      <c r="B112" s="71"/>
      <c r="C112" s="46"/>
      <c r="D112" s="76"/>
      <c r="E112" s="65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8"/>
      <c r="R112" s="66"/>
      <c r="S112" s="68"/>
      <c r="T112" s="86"/>
      <c r="U112" s="68"/>
      <c r="V112" s="86"/>
      <c r="W112" s="86"/>
      <c r="X112" s="85"/>
      <c r="Y112" s="85"/>
      <c r="Z112" s="94"/>
      <c r="AA112" s="53">
        <f>SUM(E112:Z112)</f>
        <v>0</v>
      </c>
      <c r="AB112" s="54">
        <f>AA111+(AA112/2)</f>
        <v>2</v>
      </c>
    </row>
    <row r="113" spans="1:28" ht="18" customHeight="1" x14ac:dyDescent="0.3">
      <c r="A113" s="55"/>
      <c r="B113" s="56" t="s">
        <v>141</v>
      </c>
      <c r="C113" s="57" t="s">
        <v>26</v>
      </c>
      <c r="D113" s="75" t="s">
        <v>14</v>
      </c>
      <c r="E113" s="58"/>
      <c r="F113" s="59"/>
      <c r="G113" s="59"/>
      <c r="H113" s="59"/>
      <c r="I113" s="60"/>
      <c r="J113" s="59"/>
      <c r="K113" s="60"/>
      <c r="L113" s="59"/>
      <c r="M113" s="59"/>
      <c r="N113" s="60"/>
      <c r="O113" s="59"/>
      <c r="P113" s="59"/>
      <c r="Q113" s="59"/>
      <c r="R113" s="59"/>
      <c r="S113" s="59">
        <v>2013</v>
      </c>
      <c r="T113" s="59"/>
      <c r="U113" s="59"/>
      <c r="V113" s="59"/>
      <c r="W113" s="59">
        <v>2017</v>
      </c>
      <c r="X113" s="59"/>
      <c r="Y113" s="59"/>
      <c r="Z113" s="93"/>
      <c r="AA113" s="42">
        <f>COUNT(E113:Z113)</f>
        <v>2</v>
      </c>
      <c r="AB113" s="43">
        <f>AA113+(AA114/2)</f>
        <v>2</v>
      </c>
    </row>
    <row r="114" spans="1:28" ht="18" customHeight="1" thickBot="1" x14ac:dyDescent="0.35">
      <c r="A114" s="44"/>
      <c r="B114" s="71"/>
      <c r="C114" s="46"/>
      <c r="D114" s="76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8"/>
      <c r="R114" s="66"/>
      <c r="S114" s="68"/>
      <c r="T114" s="86"/>
      <c r="U114" s="68"/>
      <c r="V114" s="86"/>
      <c r="W114" s="86"/>
      <c r="X114" s="85"/>
      <c r="Y114" s="85"/>
      <c r="Z114" s="94"/>
      <c r="AA114" s="53">
        <f>SUM(E114:Z114)</f>
        <v>0</v>
      </c>
      <c r="AB114" s="54">
        <f>AA113+(AA114/2)</f>
        <v>2</v>
      </c>
    </row>
    <row r="115" spans="1:28" ht="18" customHeight="1" x14ac:dyDescent="0.3">
      <c r="A115" s="55"/>
      <c r="B115" s="56" t="s">
        <v>76</v>
      </c>
      <c r="C115" s="57" t="s">
        <v>10</v>
      </c>
      <c r="D115" s="75" t="s">
        <v>8</v>
      </c>
      <c r="E115" s="58"/>
      <c r="F115" s="59"/>
      <c r="G115" s="59"/>
      <c r="H115" s="59"/>
      <c r="I115" s="60"/>
      <c r="J115" s="59"/>
      <c r="K115" s="60"/>
      <c r="L115" s="59"/>
      <c r="M115" s="59"/>
      <c r="N115" s="60"/>
      <c r="O115" s="59"/>
      <c r="P115" s="59"/>
      <c r="Q115" s="59"/>
      <c r="R115" s="59">
        <v>2012</v>
      </c>
      <c r="S115" s="59"/>
      <c r="T115" s="59"/>
      <c r="U115" s="59"/>
      <c r="V115" s="59"/>
      <c r="W115" s="59"/>
      <c r="X115" s="59"/>
      <c r="Y115" s="59"/>
      <c r="Z115" s="93"/>
      <c r="AA115" s="42">
        <f>COUNT(E115:Z115)</f>
        <v>1</v>
      </c>
      <c r="AB115" s="43">
        <f>AA115+(AA116/2)</f>
        <v>2</v>
      </c>
    </row>
    <row r="116" spans="1:28" ht="18" customHeight="1" thickBot="1" x14ac:dyDescent="0.35">
      <c r="A116" s="44"/>
      <c r="B116" s="71"/>
      <c r="C116" s="46"/>
      <c r="D116" s="76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7">
        <v>1</v>
      </c>
      <c r="P116" s="66"/>
      <c r="Q116" s="68"/>
      <c r="R116" s="52">
        <v>1</v>
      </c>
      <c r="S116" s="68"/>
      <c r="T116" s="85"/>
      <c r="U116" s="68"/>
      <c r="V116" s="85"/>
      <c r="W116" s="85"/>
      <c r="X116" s="85"/>
      <c r="Y116" s="85"/>
      <c r="Z116" s="94"/>
      <c r="AA116" s="53">
        <f>SUM(E116:Z116)</f>
        <v>2</v>
      </c>
      <c r="AB116" s="54">
        <f>AA115+(AA116/2)</f>
        <v>2</v>
      </c>
    </row>
    <row r="117" spans="1:28" ht="18" customHeight="1" x14ac:dyDescent="0.3">
      <c r="A117" s="55"/>
      <c r="B117" s="56" t="s">
        <v>142</v>
      </c>
      <c r="C117" s="57" t="s">
        <v>36</v>
      </c>
      <c r="D117" s="75" t="s">
        <v>44</v>
      </c>
      <c r="E117" s="58"/>
      <c r="F117" s="59"/>
      <c r="G117" s="59"/>
      <c r="H117" s="59"/>
      <c r="I117" s="60"/>
      <c r="J117" s="59"/>
      <c r="K117" s="60"/>
      <c r="L117" s="59"/>
      <c r="M117" s="59"/>
      <c r="N117" s="60"/>
      <c r="O117" s="59"/>
      <c r="P117" s="59"/>
      <c r="Q117" s="59"/>
      <c r="R117" s="59"/>
      <c r="S117" s="59"/>
      <c r="T117" s="59"/>
      <c r="U117" s="59"/>
      <c r="V117" s="59">
        <v>2016</v>
      </c>
      <c r="W117" s="59">
        <v>2017</v>
      </c>
      <c r="X117" s="59"/>
      <c r="Y117" s="59"/>
      <c r="Z117" s="93"/>
      <c r="AA117" s="42">
        <f>COUNT(E117:Z117)</f>
        <v>2</v>
      </c>
      <c r="AB117" s="43">
        <f>AA117+(AA118/2)</f>
        <v>2</v>
      </c>
    </row>
    <row r="118" spans="1:28" ht="18" customHeight="1" thickBot="1" x14ac:dyDescent="0.35">
      <c r="A118" s="44"/>
      <c r="B118" s="71"/>
      <c r="C118" s="46"/>
      <c r="D118" s="76"/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8"/>
      <c r="R118" s="68"/>
      <c r="S118" s="68"/>
      <c r="T118" s="85"/>
      <c r="U118" s="68"/>
      <c r="V118" s="85"/>
      <c r="W118" s="85"/>
      <c r="X118" s="85"/>
      <c r="Y118" s="85"/>
      <c r="Z118" s="94"/>
      <c r="AA118" s="53">
        <f>SUM(E118:Z118)</f>
        <v>0</v>
      </c>
      <c r="AB118" s="54">
        <f>AA117+(AA118/2)</f>
        <v>2</v>
      </c>
    </row>
    <row r="119" spans="1:28" ht="18" customHeight="1" x14ac:dyDescent="0.3">
      <c r="A119" s="55"/>
      <c r="B119" s="56" t="s">
        <v>77</v>
      </c>
      <c r="C119" s="57" t="s">
        <v>78</v>
      </c>
      <c r="D119" s="75" t="s">
        <v>137</v>
      </c>
      <c r="E119" s="58"/>
      <c r="F119" s="59"/>
      <c r="G119" s="59"/>
      <c r="H119" s="59"/>
      <c r="I119" s="60"/>
      <c r="J119" s="59"/>
      <c r="K119" s="60"/>
      <c r="L119" s="59"/>
      <c r="M119" s="59"/>
      <c r="N119" s="60"/>
      <c r="O119" s="59"/>
      <c r="P119" s="59"/>
      <c r="Q119" s="59"/>
      <c r="R119" s="59"/>
      <c r="S119" s="59"/>
      <c r="T119" s="59">
        <v>2014</v>
      </c>
      <c r="U119" s="59"/>
      <c r="V119" s="59"/>
      <c r="W119" s="59"/>
      <c r="X119" s="59"/>
      <c r="Y119" s="59"/>
      <c r="Z119" s="93"/>
      <c r="AA119" s="42">
        <f>COUNT(E119:Z119)</f>
        <v>1</v>
      </c>
      <c r="AB119" s="43">
        <f>AA119+(AA120/2)</f>
        <v>2</v>
      </c>
    </row>
    <row r="120" spans="1:28" ht="18" customHeight="1" thickBot="1" x14ac:dyDescent="0.35">
      <c r="A120" s="44"/>
      <c r="B120" s="71"/>
      <c r="C120" s="46"/>
      <c r="D120" s="76"/>
      <c r="E120" s="65"/>
      <c r="F120" s="66"/>
      <c r="G120" s="66"/>
      <c r="H120" s="66"/>
      <c r="I120" s="66"/>
      <c r="J120" s="66"/>
      <c r="K120" s="66"/>
      <c r="L120" s="66"/>
      <c r="M120" s="66"/>
      <c r="N120" s="67">
        <v>1</v>
      </c>
      <c r="O120" s="66"/>
      <c r="P120" s="66"/>
      <c r="Q120" s="68"/>
      <c r="R120" s="66"/>
      <c r="S120" s="68"/>
      <c r="T120" s="86"/>
      <c r="U120" s="67">
        <v>1</v>
      </c>
      <c r="V120" s="70"/>
      <c r="W120" s="86"/>
      <c r="X120" s="85"/>
      <c r="Y120" s="85"/>
      <c r="Z120" s="94"/>
      <c r="AA120" s="53">
        <f>SUM(E120:Z120)</f>
        <v>2</v>
      </c>
      <c r="AB120" s="54">
        <f>AA119+(AA120/2)</f>
        <v>2</v>
      </c>
    </row>
    <row r="121" spans="1:28" ht="18" customHeight="1" x14ac:dyDescent="0.3">
      <c r="A121" s="55"/>
      <c r="B121" s="56" t="s">
        <v>79</v>
      </c>
      <c r="C121" s="57" t="s">
        <v>28</v>
      </c>
      <c r="D121" s="75" t="s">
        <v>48</v>
      </c>
      <c r="E121" s="58">
        <v>1999</v>
      </c>
      <c r="F121" s="59"/>
      <c r="G121" s="59"/>
      <c r="H121" s="59"/>
      <c r="I121" s="60"/>
      <c r="J121" s="59"/>
      <c r="K121" s="60"/>
      <c r="L121" s="59"/>
      <c r="M121" s="59"/>
      <c r="N121" s="60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93"/>
      <c r="AA121" s="42">
        <f>COUNT(E121:Z121)</f>
        <v>1</v>
      </c>
      <c r="AB121" s="43">
        <f>AA121+(AA122/2)</f>
        <v>2</v>
      </c>
    </row>
    <row r="122" spans="1:28" ht="18" customHeight="1" thickBot="1" x14ac:dyDescent="0.35">
      <c r="A122" s="44"/>
      <c r="B122" s="71"/>
      <c r="C122" s="46"/>
      <c r="D122" s="76"/>
      <c r="E122" s="65"/>
      <c r="F122" s="66"/>
      <c r="G122" s="66"/>
      <c r="H122" s="66"/>
      <c r="I122" s="66"/>
      <c r="J122" s="66"/>
      <c r="K122" s="66"/>
      <c r="L122" s="67">
        <v>1</v>
      </c>
      <c r="M122" s="66"/>
      <c r="N122" s="66"/>
      <c r="O122" s="66"/>
      <c r="P122" s="66"/>
      <c r="Q122" s="52">
        <v>1</v>
      </c>
      <c r="R122" s="66"/>
      <c r="S122" s="85"/>
      <c r="T122" s="86"/>
      <c r="U122" s="85"/>
      <c r="V122" s="86"/>
      <c r="W122" s="86"/>
      <c r="X122" s="85"/>
      <c r="Y122" s="85"/>
      <c r="Z122" s="94"/>
      <c r="AA122" s="53">
        <f>SUM(E122:Z122)</f>
        <v>2</v>
      </c>
      <c r="AB122" s="54">
        <f>AA121+(AA122/2)</f>
        <v>2</v>
      </c>
    </row>
    <row r="123" spans="1:28" ht="18" customHeight="1" x14ac:dyDescent="0.3">
      <c r="A123" s="55"/>
      <c r="B123" s="56" t="s">
        <v>80</v>
      </c>
      <c r="C123" s="57" t="s">
        <v>36</v>
      </c>
      <c r="D123" s="75" t="s">
        <v>137</v>
      </c>
      <c r="E123" s="58">
        <v>1999</v>
      </c>
      <c r="F123" s="59"/>
      <c r="G123" s="59"/>
      <c r="H123" s="59"/>
      <c r="I123" s="60"/>
      <c r="J123" s="59"/>
      <c r="K123" s="60"/>
      <c r="L123" s="59"/>
      <c r="M123" s="59"/>
      <c r="N123" s="60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93"/>
      <c r="AA123" s="42">
        <f>COUNT(E123:Z123)</f>
        <v>1</v>
      </c>
      <c r="AB123" s="43">
        <f>AA123+(AA124/2)</f>
        <v>2</v>
      </c>
    </row>
    <row r="124" spans="1:28" ht="18" customHeight="1" thickBot="1" x14ac:dyDescent="0.35">
      <c r="A124" s="44"/>
      <c r="B124" s="71"/>
      <c r="C124" s="46"/>
      <c r="D124" s="76"/>
      <c r="E124" s="72">
        <v>1</v>
      </c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8"/>
      <c r="R124" s="52">
        <v>1</v>
      </c>
      <c r="S124" s="68"/>
      <c r="T124" s="85"/>
      <c r="U124" s="68"/>
      <c r="V124" s="85"/>
      <c r="W124" s="85"/>
      <c r="X124" s="85"/>
      <c r="Y124" s="85"/>
      <c r="Z124" s="94"/>
      <c r="AA124" s="53">
        <f>SUM(E124:Z124)</f>
        <v>2</v>
      </c>
      <c r="AB124" s="54">
        <f>AA123+(AA124/2)</f>
        <v>2</v>
      </c>
    </row>
    <row r="125" spans="1:28" ht="18" customHeight="1" x14ac:dyDescent="0.3">
      <c r="A125" s="55"/>
      <c r="B125" s="56" t="s">
        <v>156</v>
      </c>
      <c r="C125" s="57" t="s">
        <v>157</v>
      </c>
      <c r="D125" s="75" t="s">
        <v>71</v>
      </c>
      <c r="E125" s="58"/>
      <c r="F125" s="59"/>
      <c r="G125" s="59"/>
      <c r="H125" s="59"/>
      <c r="I125" s="60"/>
      <c r="J125" s="59"/>
      <c r="K125" s="60"/>
      <c r="L125" s="59"/>
      <c r="M125" s="59"/>
      <c r="N125" s="60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>
        <v>2019</v>
      </c>
      <c r="Z125" s="93"/>
      <c r="AA125" s="42">
        <f>COUNT(E125:Z125)</f>
        <v>1</v>
      </c>
      <c r="AB125" s="43">
        <f>AA125+(AA126/2)</f>
        <v>2</v>
      </c>
    </row>
    <row r="126" spans="1:28" ht="18" customHeight="1" thickBot="1" x14ac:dyDescent="0.35">
      <c r="A126" s="44"/>
      <c r="B126" s="71"/>
      <c r="C126" s="46"/>
      <c r="D126" s="76"/>
      <c r="E126" s="65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7">
        <v>1</v>
      </c>
      <c r="Q126" s="68"/>
      <c r="R126" s="66"/>
      <c r="S126" s="73"/>
      <c r="T126" s="67">
        <v>1</v>
      </c>
      <c r="U126" s="68"/>
      <c r="V126" s="86"/>
      <c r="W126" s="86"/>
      <c r="X126" s="85"/>
      <c r="Y126" s="85"/>
      <c r="Z126" s="94"/>
      <c r="AA126" s="53">
        <f>SUM(E126:Z126)</f>
        <v>2</v>
      </c>
      <c r="AB126" s="54">
        <f>AA125+(AA126/2)</f>
        <v>2</v>
      </c>
    </row>
    <row r="127" spans="1:28" ht="18" customHeight="1" x14ac:dyDescent="0.3">
      <c r="A127" s="55"/>
      <c r="B127" s="56" t="s">
        <v>81</v>
      </c>
      <c r="C127" s="57" t="s">
        <v>82</v>
      </c>
      <c r="D127" s="75" t="s">
        <v>24</v>
      </c>
      <c r="E127" s="58"/>
      <c r="F127" s="59"/>
      <c r="G127" s="59"/>
      <c r="H127" s="59"/>
      <c r="I127" s="60"/>
      <c r="J127" s="59"/>
      <c r="K127" s="60"/>
      <c r="L127" s="59"/>
      <c r="M127" s="59">
        <v>2007</v>
      </c>
      <c r="N127" s="60">
        <v>2008</v>
      </c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93"/>
      <c r="AA127" s="42">
        <f>COUNT(E127:Z127)</f>
        <v>2</v>
      </c>
      <c r="AB127" s="43">
        <f>AA127+(AA128/2)</f>
        <v>2</v>
      </c>
    </row>
    <row r="128" spans="1:28" ht="18" customHeight="1" thickBot="1" x14ac:dyDescent="0.35">
      <c r="A128" s="44"/>
      <c r="B128" s="71"/>
      <c r="C128" s="46"/>
      <c r="D128" s="76"/>
      <c r="E128" s="65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8"/>
      <c r="R128" s="66"/>
      <c r="S128" s="68"/>
      <c r="T128" s="86"/>
      <c r="U128" s="68"/>
      <c r="V128" s="86"/>
      <c r="W128" s="86"/>
      <c r="X128" s="85"/>
      <c r="Y128" s="85"/>
      <c r="Z128" s="94"/>
      <c r="AA128" s="53">
        <f>SUM(E128:Z128)</f>
        <v>0</v>
      </c>
      <c r="AB128" s="54">
        <f>AA127+(AA128/2)</f>
        <v>2</v>
      </c>
    </row>
    <row r="129" spans="1:28" ht="18" customHeight="1" x14ac:dyDescent="0.3">
      <c r="A129" s="55"/>
      <c r="B129" s="56" t="s">
        <v>83</v>
      </c>
      <c r="C129" s="57" t="s">
        <v>56</v>
      </c>
      <c r="D129" s="75" t="s">
        <v>24</v>
      </c>
      <c r="E129" s="58"/>
      <c r="F129" s="59"/>
      <c r="G129" s="59"/>
      <c r="H129" s="59"/>
      <c r="I129" s="60"/>
      <c r="J129" s="59"/>
      <c r="K129" s="60"/>
      <c r="L129" s="59"/>
      <c r="M129" s="59"/>
      <c r="N129" s="60"/>
      <c r="O129" s="59"/>
      <c r="P129" s="59"/>
      <c r="Q129" s="59"/>
      <c r="R129" s="59">
        <v>2012</v>
      </c>
      <c r="S129" s="59">
        <v>2013</v>
      </c>
      <c r="T129" s="59"/>
      <c r="U129" s="59"/>
      <c r="V129" s="59"/>
      <c r="W129" s="59"/>
      <c r="X129" s="59"/>
      <c r="Y129" s="59"/>
      <c r="Z129" s="93"/>
      <c r="AA129" s="42">
        <f>COUNT(E129:Z129)</f>
        <v>2</v>
      </c>
      <c r="AB129" s="43">
        <f>AA129+(AA130/2)</f>
        <v>2</v>
      </c>
    </row>
    <row r="130" spans="1:28" ht="18" customHeight="1" thickBot="1" x14ac:dyDescent="0.35">
      <c r="A130" s="44"/>
      <c r="B130" s="71"/>
      <c r="C130" s="46"/>
      <c r="D130" s="76"/>
      <c r="E130" s="65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8"/>
      <c r="R130" s="66"/>
      <c r="S130" s="68"/>
      <c r="T130" s="86"/>
      <c r="U130" s="68"/>
      <c r="V130" s="86"/>
      <c r="W130" s="86"/>
      <c r="X130" s="85"/>
      <c r="Y130" s="85"/>
      <c r="Z130" s="94"/>
      <c r="AA130" s="53">
        <f>SUM(E130:Z130)</f>
        <v>0</v>
      </c>
      <c r="AB130" s="54">
        <f>AA129+(AA130/2)</f>
        <v>2</v>
      </c>
    </row>
    <row r="131" spans="1:28" ht="18" customHeight="1" x14ac:dyDescent="0.3">
      <c r="A131" s="55"/>
      <c r="B131" s="56" t="s">
        <v>84</v>
      </c>
      <c r="C131" s="57" t="s">
        <v>85</v>
      </c>
      <c r="D131" s="75" t="s">
        <v>17</v>
      </c>
      <c r="E131" s="58"/>
      <c r="F131" s="59"/>
      <c r="G131" s="59"/>
      <c r="H131" s="59"/>
      <c r="I131" s="60"/>
      <c r="J131" s="59"/>
      <c r="K131" s="60"/>
      <c r="L131" s="59"/>
      <c r="M131" s="59"/>
      <c r="N131" s="60"/>
      <c r="O131" s="59"/>
      <c r="P131" s="59"/>
      <c r="Q131" s="59"/>
      <c r="R131" s="59"/>
      <c r="S131" s="59">
        <v>2013</v>
      </c>
      <c r="T131" s="59"/>
      <c r="U131" s="59"/>
      <c r="V131" s="59">
        <v>2016</v>
      </c>
      <c r="W131" s="59"/>
      <c r="X131" s="59"/>
      <c r="Y131" s="59"/>
      <c r="Z131" s="93"/>
      <c r="AA131" s="42">
        <f>COUNT(E131:Z131)</f>
        <v>2</v>
      </c>
      <c r="AB131" s="43">
        <f>AA131+(AA132/2)</f>
        <v>2</v>
      </c>
    </row>
    <row r="132" spans="1:28" ht="18" customHeight="1" thickBot="1" x14ac:dyDescent="0.35">
      <c r="A132" s="44"/>
      <c r="B132" s="71"/>
      <c r="C132" s="46"/>
      <c r="D132" s="76"/>
      <c r="E132" s="65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8"/>
      <c r="R132" s="66"/>
      <c r="S132" s="68"/>
      <c r="T132" s="86"/>
      <c r="U132" s="68"/>
      <c r="V132" s="86"/>
      <c r="W132" s="86"/>
      <c r="X132" s="85"/>
      <c r="Y132" s="85"/>
      <c r="Z132" s="94"/>
      <c r="AA132" s="53">
        <f>SUM(E132:Z132)</f>
        <v>0</v>
      </c>
      <c r="AB132" s="54">
        <f>AA131+(AA132/2)</f>
        <v>2</v>
      </c>
    </row>
    <row r="133" spans="1:28" ht="18" customHeight="1" x14ac:dyDescent="0.3">
      <c r="A133" s="55"/>
      <c r="B133" s="56" t="s">
        <v>172</v>
      </c>
      <c r="C133" s="57" t="s">
        <v>36</v>
      </c>
      <c r="D133" s="75" t="s">
        <v>24</v>
      </c>
      <c r="E133" s="58"/>
      <c r="F133" s="59"/>
      <c r="G133" s="59"/>
      <c r="H133" s="59"/>
      <c r="I133" s="60"/>
      <c r="J133" s="59"/>
      <c r="K133" s="60"/>
      <c r="L133" s="59"/>
      <c r="M133" s="59"/>
      <c r="N133" s="60"/>
      <c r="O133" s="59"/>
      <c r="P133" s="59"/>
      <c r="Q133" s="59"/>
      <c r="R133" s="59"/>
      <c r="S133" s="59"/>
      <c r="T133" s="59"/>
      <c r="U133" s="59"/>
      <c r="V133" s="59">
        <v>2016</v>
      </c>
      <c r="W133" s="59"/>
      <c r="X133" s="59"/>
      <c r="Y133" s="59"/>
      <c r="Z133" s="93">
        <v>2022</v>
      </c>
      <c r="AA133" s="42">
        <f>COUNT(E133:Z133)</f>
        <v>2</v>
      </c>
      <c r="AB133" s="43">
        <f>AA133+(AA134/2)</f>
        <v>2</v>
      </c>
    </row>
    <row r="134" spans="1:28" ht="18" customHeight="1" thickBot="1" x14ac:dyDescent="0.35">
      <c r="A134" s="44"/>
      <c r="B134" s="71"/>
      <c r="C134" s="46"/>
      <c r="D134" s="76"/>
      <c r="E134" s="65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8"/>
      <c r="R134" s="68"/>
      <c r="S134" s="68"/>
      <c r="T134" s="85"/>
      <c r="U134" s="68"/>
      <c r="V134" s="85"/>
      <c r="W134" s="85"/>
      <c r="X134" s="85"/>
      <c r="Y134" s="85"/>
      <c r="Z134" s="94"/>
      <c r="AA134" s="53">
        <f>SUM(E134:Z134)</f>
        <v>0</v>
      </c>
      <c r="AB134" s="54">
        <f>AA133+(AA134/2)</f>
        <v>2</v>
      </c>
    </row>
    <row r="135" spans="1:28" ht="18" customHeight="1" x14ac:dyDescent="0.3">
      <c r="A135" s="55"/>
      <c r="B135" s="56" t="s">
        <v>87</v>
      </c>
      <c r="C135" s="57" t="s">
        <v>88</v>
      </c>
      <c r="D135" s="75" t="s">
        <v>48</v>
      </c>
      <c r="E135" s="58"/>
      <c r="F135" s="59"/>
      <c r="G135" s="59"/>
      <c r="H135" s="59"/>
      <c r="I135" s="60">
        <v>2003</v>
      </c>
      <c r="J135" s="59">
        <v>2004</v>
      </c>
      <c r="K135" s="60"/>
      <c r="L135" s="59"/>
      <c r="M135" s="59"/>
      <c r="N135" s="60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93"/>
      <c r="AA135" s="42">
        <f>COUNT(E135:Z135)</f>
        <v>2</v>
      </c>
      <c r="AB135" s="43">
        <f>AA135+(AA136/2)</f>
        <v>2</v>
      </c>
    </row>
    <row r="136" spans="1:28" ht="18" customHeight="1" thickBot="1" x14ac:dyDescent="0.35">
      <c r="A136" s="44"/>
      <c r="B136" s="71"/>
      <c r="C136" s="46"/>
      <c r="D136" s="76"/>
      <c r="E136" s="65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8"/>
      <c r="R136" s="66"/>
      <c r="S136" s="68"/>
      <c r="T136" s="86"/>
      <c r="U136" s="68"/>
      <c r="V136" s="86"/>
      <c r="W136" s="86"/>
      <c r="X136" s="85"/>
      <c r="Y136" s="85"/>
      <c r="Z136" s="94"/>
      <c r="AA136" s="53">
        <f>SUM(E136:Z136)</f>
        <v>0</v>
      </c>
      <c r="AB136" s="54">
        <f>AA135+(AA136/2)</f>
        <v>2</v>
      </c>
    </row>
    <row r="137" spans="1:28" ht="18" customHeight="1" x14ac:dyDescent="0.3">
      <c r="A137" s="55"/>
      <c r="B137" s="56" t="s">
        <v>89</v>
      </c>
      <c r="C137" s="57" t="s">
        <v>90</v>
      </c>
      <c r="D137" s="75" t="s">
        <v>44</v>
      </c>
      <c r="E137" s="58"/>
      <c r="F137" s="59"/>
      <c r="G137" s="59"/>
      <c r="H137" s="59"/>
      <c r="I137" s="60"/>
      <c r="J137" s="59"/>
      <c r="K137" s="60"/>
      <c r="L137" s="59"/>
      <c r="M137" s="59"/>
      <c r="N137" s="60"/>
      <c r="O137" s="59"/>
      <c r="P137" s="59"/>
      <c r="Q137" s="59"/>
      <c r="R137" s="59"/>
      <c r="S137" s="59"/>
      <c r="T137" s="59">
        <v>2014</v>
      </c>
      <c r="U137" s="59"/>
      <c r="V137" s="59"/>
      <c r="W137" s="59"/>
      <c r="X137" s="59"/>
      <c r="Y137" s="59"/>
      <c r="Z137" s="93"/>
      <c r="AA137" s="42">
        <f>COUNT(E137:Z137)</f>
        <v>1</v>
      </c>
      <c r="AB137" s="43">
        <f>AA137+(AA138/2)</f>
        <v>2</v>
      </c>
    </row>
    <row r="138" spans="1:28" ht="18" customHeight="1" thickBot="1" x14ac:dyDescent="0.35">
      <c r="A138" s="44"/>
      <c r="B138" s="71"/>
      <c r="C138" s="46"/>
      <c r="D138" s="76"/>
      <c r="E138" s="65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8"/>
      <c r="R138" s="68"/>
      <c r="S138" s="73"/>
      <c r="T138" s="52">
        <v>2</v>
      </c>
      <c r="U138" s="68"/>
      <c r="V138" s="85"/>
      <c r="W138" s="85"/>
      <c r="X138" s="85"/>
      <c r="Y138" s="85"/>
      <c r="Z138" s="94"/>
      <c r="AA138" s="53">
        <f>SUM(E138:Z138)</f>
        <v>2</v>
      </c>
      <c r="AB138" s="54">
        <f>AA137+(AA138/2)</f>
        <v>2</v>
      </c>
    </row>
    <row r="139" spans="1:28" ht="18" customHeight="1" x14ac:dyDescent="0.3">
      <c r="A139" s="55"/>
      <c r="B139" s="56" t="s">
        <v>93</v>
      </c>
      <c r="C139" s="57" t="s">
        <v>421</v>
      </c>
      <c r="D139" s="75" t="s">
        <v>20</v>
      </c>
      <c r="E139" s="58"/>
      <c r="F139" s="59"/>
      <c r="G139" s="59"/>
      <c r="H139" s="59"/>
      <c r="I139" s="60"/>
      <c r="J139" s="59"/>
      <c r="K139" s="60"/>
      <c r="L139" s="59"/>
      <c r="M139" s="59"/>
      <c r="N139" s="60"/>
      <c r="O139" s="59"/>
      <c r="P139" s="59">
        <v>2010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93"/>
      <c r="AA139" s="42">
        <f>COUNT(E139:Z139)</f>
        <v>1</v>
      </c>
      <c r="AB139" s="43">
        <f>AA139+(AA140/2)</f>
        <v>1.5</v>
      </c>
    </row>
    <row r="140" spans="1:28" ht="18" customHeight="1" thickBot="1" x14ac:dyDescent="0.35">
      <c r="A140" s="44"/>
      <c r="B140" s="71"/>
      <c r="C140" s="46"/>
      <c r="D140" s="76"/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7">
        <v>1</v>
      </c>
      <c r="Q140" s="68"/>
      <c r="R140" s="86"/>
      <c r="S140" s="68"/>
      <c r="T140" s="86"/>
      <c r="U140" s="68"/>
      <c r="V140" s="86"/>
      <c r="W140" s="86"/>
      <c r="X140" s="85"/>
      <c r="Y140" s="85"/>
      <c r="Z140" s="94"/>
      <c r="AA140" s="53">
        <f>SUM(E140:Z140)</f>
        <v>1</v>
      </c>
      <c r="AB140" s="54">
        <f>AA139+(AA140/2)</f>
        <v>1.5</v>
      </c>
    </row>
    <row r="141" spans="1:28" ht="18" customHeight="1" x14ac:dyDescent="0.3">
      <c r="A141" s="55"/>
      <c r="B141" s="56" t="s">
        <v>99</v>
      </c>
      <c r="C141" s="57" t="s">
        <v>38</v>
      </c>
      <c r="D141" s="75" t="s">
        <v>39</v>
      </c>
      <c r="E141" s="58"/>
      <c r="F141" s="59"/>
      <c r="G141" s="59"/>
      <c r="H141" s="59"/>
      <c r="I141" s="60"/>
      <c r="J141" s="59"/>
      <c r="K141" s="60"/>
      <c r="L141" s="59">
        <v>2006</v>
      </c>
      <c r="M141" s="59"/>
      <c r="N141" s="60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93"/>
      <c r="AA141" s="42">
        <f>COUNT(E141:Z141)</f>
        <v>1</v>
      </c>
      <c r="AB141" s="43">
        <f>AA141+(AA142/2)</f>
        <v>1.5</v>
      </c>
    </row>
    <row r="142" spans="1:28" ht="18" customHeight="1" thickBot="1" x14ac:dyDescent="0.35">
      <c r="A142" s="44"/>
      <c r="B142" s="71"/>
      <c r="C142" s="46"/>
      <c r="D142" s="76"/>
      <c r="E142" s="65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8"/>
      <c r="R142" s="66"/>
      <c r="S142" s="68"/>
      <c r="T142" s="86"/>
      <c r="U142" s="68"/>
      <c r="V142" s="86"/>
      <c r="W142" s="86"/>
      <c r="X142" s="85"/>
      <c r="Y142" s="84">
        <v>1</v>
      </c>
      <c r="Z142" s="95"/>
      <c r="AA142" s="53">
        <f>SUM(E142:Z142)</f>
        <v>1</v>
      </c>
      <c r="AB142" s="54">
        <f>AA141+(AA142/2)</f>
        <v>1.5</v>
      </c>
    </row>
    <row r="143" spans="1:28" ht="18" customHeight="1" x14ac:dyDescent="0.3">
      <c r="A143" s="55"/>
      <c r="B143" s="56" t="s">
        <v>100</v>
      </c>
      <c r="C143" s="57" t="s">
        <v>754</v>
      </c>
      <c r="D143" s="75" t="s">
        <v>33</v>
      </c>
      <c r="E143" s="58"/>
      <c r="F143" s="59"/>
      <c r="G143" s="59"/>
      <c r="H143" s="59"/>
      <c r="I143" s="60"/>
      <c r="J143" s="59">
        <v>2004</v>
      </c>
      <c r="K143" s="60"/>
      <c r="L143" s="59"/>
      <c r="M143" s="59"/>
      <c r="N143" s="60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93"/>
      <c r="AA143" s="42">
        <f>COUNT(E143:Z143)</f>
        <v>1</v>
      </c>
      <c r="AB143" s="43">
        <f>AA143+(AA144/2)</f>
        <v>1.5</v>
      </c>
    </row>
    <row r="144" spans="1:28" ht="18" customHeight="1" thickBot="1" x14ac:dyDescent="0.35">
      <c r="A144" s="44"/>
      <c r="B144" s="71"/>
      <c r="C144" s="46"/>
      <c r="D144" s="76"/>
      <c r="E144" s="65"/>
      <c r="F144" s="66"/>
      <c r="G144" s="66"/>
      <c r="H144" s="66"/>
      <c r="I144" s="66"/>
      <c r="J144" s="66"/>
      <c r="K144" s="67">
        <v>1</v>
      </c>
      <c r="L144" s="66"/>
      <c r="M144" s="66"/>
      <c r="N144" s="66"/>
      <c r="O144" s="66"/>
      <c r="P144" s="66"/>
      <c r="Q144" s="68"/>
      <c r="R144" s="66"/>
      <c r="S144" s="68"/>
      <c r="T144" s="86"/>
      <c r="U144" s="68"/>
      <c r="V144" s="86"/>
      <c r="W144" s="86"/>
      <c r="X144" s="85"/>
      <c r="Y144" s="85"/>
      <c r="Z144" s="94"/>
      <c r="AA144" s="53">
        <f>SUM(E144:Z144)</f>
        <v>1</v>
      </c>
      <c r="AB144" s="54">
        <f>AA143+(AA144/2)</f>
        <v>1.5</v>
      </c>
    </row>
    <row r="145" spans="1:28" ht="18" customHeight="1" x14ac:dyDescent="0.3">
      <c r="A145" s="55"/>
      <c r="B145" s="56" t="s">
        <v>102</v>
      </c>
      <c r="C145" s="57" t="s">
        <v>103</v>
      </c>
      <c r="D145" s="75" t="s">
        <v>17</v>
      </c>
      <c r="E145" s="58"/>
      <c r="F145" s="59"/>
      <c r="G145" s="59"/>
      <c r="H145" s="59"/>
      <c r="I145" s="60"/>
      <c r="J145" s="59"/>
      <c r="K145" s="60"/>
      <c r="L145" s="59"/>
      <c r="M145" s="59"/>
      <c r="N145" s="60"/>
      <c r="O145" s="59"/>
      <c r="P145" s="59"/>
      <c r="Q145" s="59"/>
      <c r="R145" s="59"/>
      <c r="S145" s="59">
        <v>2013</v>
      </c>
      <c r="T145" s="59"/>
      <c r="U145" s="59"/>
      <c r="V145" s="59"/>
      <c r="W145" s="59"/>
      <c r="X145" s="59"/>
      <c r="Y145" s="59"/>
      <c r="Z145" s="93"/>
      <c r="AA145" s="42">
        <f>COUNT(E145:Z145)</f>
        <v>1</v>
      </c>
      <c r="AB145" s="43">
        <f>AA145+(AA146/2)</f>
        <v>1.5</v>
      </c>
    </row>
    <row r="146" spans="1:28" ht="18" customHeight="1" thickBot="1" x14ac:dyDescent="0.35">
      <c r="A146" s="44"/>
      <c r="B146" s="71"/>
      <c r="C146" s="46"/>
      <c r="D146" s="76"/>
      <c r="E146" s="65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8"/>
      <c r="R146" s="69"/>
      <c r="S146" s="52">
        <v>1</v>
      </c>
      <c r="T146" s="70"/>
      <c r="U146" s="64"/>
      <c r="V146" s="70"/>
      <c r="W146" s="86"/>
      <c r="X146" s="85"/>
      <c r="Y146" s="85"/>
      <c r="Z146" s="94"/>
      <c r="AA146" s="53">
        <f>SUM(E146:Z146)</f>
        <v>1</v>
      </c>
      <c r="AB146" s="54">
        <f>AA145+(AA146/2)</f>
        <v>1.5</v>
      </c>
    </row>
    <row r="147" spans="1:28" ht="18" customHeight="1" x14ac:dyDescent="0.3">
      <c r="A147" s="55"/>
      <c r="B147" s="56" t="s">
        <v>104</v>
      </c>
      <c r="C147" s="57" t="s">
        <v>105</v>
      </c>
      <c r="D147" s="75" t="s">
        <v>20</v>
      </c>
      <c r="E147" s="58"/>
      <c r="F147" s="59"/>
      <c r="G147" s="59"/>
      <c r="H147" s="59">
        <v>2002</v>
      </c>
      <c r="I147" s="60"/>
      <c r="J147" s="59"/>
      <c r="K147" s="60"/>
      <c r="L147" s="59"/>
      <c r="M147" s="59"/>
      <c r="N147" s="60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93"/>
      <c r="AA147" s="42">
        <f>COUNT(E147:Z147)</f>
        <v>1</v>
      </c>
      <c r="AB147" s="43">
        <f>AA147+(AA148/2)</f>
        <v>1.5</v>
      </c>
    </row>
    <row r="148" spans="1:28" ht="18" customHeight="1" thickBot="1" x14ac:dyDescent="0.35">
      <c r="A148" s="44"/>
      <c r="B148" s="71"/>
      <c r="C148" s="46"/>
      <c r="D148" s="76"/>
      <c r="E148" s="65"/>
      <c r="F148" s="66"/>
      <c r="G148" s="66"/>
      <c r="H148" s="66"/>
      <c r="I148" s="66"/>
      <c r="J148" s="66"/>
      <c r="K148" s="67">
        <v>1</v>
      </c>
      <c r="L148" s="66"/>
      <c r="M148" s="66"/>
      <c r="N148" s="66"/>
      <c r="O148" s="66"/>
      <c r="P148" s="66"/>
      <c r="Q148" s="68"/>
      <c r="R148" s="66"/>
      <c r="S148" s="68"/>
      <c r="T148" s="86"/>
      <c r="U148" s="68"/>
      <c r="V148" s="86"/>
      <c r="W148" s="86"/>
      <c r="X148" s="85"/>
      <c r="Y148" s="85"/>
      <c r="Z148" s="94"/>
      <c r="AA148" s="53">
        <f>SUM(E148:Z148)</f>
        <v>1</v>
      </c>
      <c r="AB148" s="54">
        <f>AA147+(AA148/2)</f>
        <v>1.5</v>
      </c>
    </row>
    <row r="149" spans="1:28" ht="18" customHeight="1" x14ac:dyDescent="0.3">
      <c r="A149" s="55"/>
      <c r="B149" s="56" t="s">
        <v>204</v>
      </c>
      <c r="C149" s="57" t="s">
        <v>73</v>
      </c>
      <c r="D149" s="75" t="s">
        <v>50</v>
      </c>
      <c r="E149" s="58"/>
      <c r="F149" s="59"/>
      <c r="G149" s="59"/>
      <c r="H149" s="59"/>
      <c r="I149" s="60"/>
      <c r="J149" s="59"/>
      <c r="K149" s="60"/>
      <c r="L149" s="59"/>
      <c r="M149" s="59"/>
      <c r="N149" s="60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>
        <v>2019</v>
      </c>
      <c r="Z149" s="93"/>
      <c r="AA149" s="42">
        <f>COUNT(E149:Z149)</f>
        <v>1</v>
      </c>
      <c r="AB149" s="43">
        <f>AA149+(AA150/2)</f>
        <v>1.5</v>
      </c>
    </row>
    <row r="150" spans="1:28" ht="18" customHeight="1" thickBot="1" x14ac:dyDescent="0.35">
      <c r="A150" s="44"/>
      <c r="B150" s="71"/>
      <c r="C150" s="46"/>
      <c r="D150" s="76"/>
      <c r="E150" s="65"/>
      <c r="F150" s="66"/>
      <c r="G150" s="66"/>
      <c r="H150" s="66"/>
      <c r="I150" s="67">
        <v>1</v>
      </c>
      <c r="J150" s="66"/>
      <c r="K150" s="66"/>
      <c r="L150" s="66"/>
      <c r="M150" s="66"/>
      <c r="N150" s="66"/>
      <c r="O150" s="66"/>
      <c r="P150" s="66"/>
      <c r="Q150" s="68"/>
      <c r="R150" s="66"/>
      <c r="S150" s="68"/>
      <c r="T150" s="86"/>
      <c r="U150" s="68"/>
      <c r="V150" s="86"/>
      <c r="W150" s="86"/>
      <c r="X150" s="85"/>
      <c r="Y150" s="85"/>
      <c r="Z150" s="94"/>
      <c r="AA150" s="53">
        <f>SUM(E150:Z150)</f>
        <v>1</v>
      </c>
      <c r="AB150" s="54">
        <f>AA149+(AA150/2)</f>
        <v>1.5</v>
      </c>
    </row>
    <row r="151" spans="1:28" ht="18" customHeight="1" x14ac:dyDescent="0.3">
      <c r="A151" s="55"/>
      <c r="B151" s="56" t="s">
        <v>108</v>
      </c>
      <c r="C151" s="57" t="s">
        <v>10</v>
      </c>
      <c r="D151" s="75" t="s">
        <v>20</v>
      </c>
      <c r="E151" s="58"/>
      <c r="F151" s="59"/>
      <c r="G151" s="59"/>
      <c r="H151" s="59"/>
      <c r="I151" s="60"/>
      <c r="J151" s="59"/>
      <c r="K151" s="60"/>
      <c r="L151" s="59"/>
      <c r="M151" s="59"/>
      <c r="N151" s="60">
        <v>2008</v>
      </c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93"/>
      <c r="AA151" s="42">
        <f>COUNT(E151:Z151)</f>
        <v>1</v>
      </c>
      <c r="AB151" s="43">
        <f>AA151+(AA152/2)</f>
        <v>1.5</v>
      </c>
    </row>
    <row r="152" spans="1:28" ht="18" customHeight="1" thickBot="1" x14ac:dyDescent="0.35">
      <c r="A152" s="44"/>
      <c r="B152" s="71"/>
      <c r="C152" s="46"/>
      <c r="D152" s="76"/>
      <c r="E152" s="65"/>
      <c r="F152" s="66"/>
      <c r="G152" s="66"/>
      <c r="H152" s="66"/>
      <c r="I152" s="66"/>
      <c r="J152" s="66"/>
      <c r="K152" s="66"/>
      <c r="L152" s="66"/>
      <c r="M152" s="67">
        <v>1</v>
      </c>
      <c r="N152" s="66"/>
      <c r="O152" s="66"/>
      <c r="P152" s="66"/>
      <c r="Q152" s="68"/>
      <c r="R152" s="66"/>
      <c r="S152" s="68"/>
      <c r="T152" s="86"/>
      <c r="U152" s="68"/>
      <c r="V152" s="86"/>
      <c r="W152" s="86"/>
      <c r="X152" s="85"/>
      <c r="Y152" s="85"/>
      <c r="Z152" s="94"/>
      <c r="AA152" s="53">
        <f>SUM(E152:Z152)</f>
        <v>1</v>
      </c>
      <c r="AB152" s="54">
        <f>AA151+(AA152/2)</f>
        <v>1.5</v>
      </c>
    </row>
    <row r="153" spans="1:28" ht="18" customHeight="1" x14ac:dyDescent="0.3">
      <c r="A153" s="55"/>
      <c r="B153" s="56" t="s">
        <v>221</v>
      </c>
      <c r="C153" s="57" t="s">
        <v>110</v>
      </c>
      <c r="D153" s="75" t="s">
        <v>137</v>
      </c>
      <c r="E153" s="58"/>
      <c r="F153" s="59"/>
      <c r="G153" s="59"/>
      <c r="H153" s="59"/>
      <c r="I153" s="60"/>
      <c r="J153" s="59"/>
      <c r="K153" s="60"/>
      <c r="L153" s="59"/>
      <c r="M153" s="59"/>
      <c r="N153" s="60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>
        <v>2019</v>
      </c>
      <c r="Z153" s="93"/>
      <c r="AA153" s="42">
        <f>COUNT(E153:Z153)</f>
        <v>1</v>
      </c>
      <c r="AB153" s="43">
        <f>AA153+(AA154/2)</f>
        <v>1.5</v>
      </c>
    </row>
    <row r="154" spans="1:28" ht="18" customHeight="1" thickBot="1" x14ac:dyDescent="0.35">
      <c r="A154" s="44"/>
      <c r="B154" s="71"/>
      <c r="C154" s="46"/>
      <c r="D154" s="76"/>
      <c r="E154" s="65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8"/>
      <c r="R154" s="68"/>
      <c r="S154" s="68"/>
      <c r="T154" s="85"/>
      <c r="U154" s="68"/>
      <c r="V154" s="52">
        <v>1</v>
      </c>
      <c r="W154" s="85"/>
      <c r="X154" s="85"/>
      <c r="Y154" s="85"/>
      <c r="Z154" s="94"/>
      <c r="AA154" s="53">
        <f>SUM(E154:Z154)</f>
        <v>1</v>
      </c>
      <c r="AB154" s="54">
        <f>AA153+(AA154/2)</f>
        <v>1.5</v>
      </c>
    </row>
    <row r="155" spans="1:28" ht="18" customHeight="1" x14ac:dyDescent="0.3">
      <c r="A155" s="55"/>
      <c r="B155" s="56" t="s">
        <v>222</v>
      </c>
      <c r="C155" s="57" t="s">
        <v>36</v>
      </c>
      <c r="D155" s="75" t="s">
        <v>33</v>
      </c>
      <c r="E155" s="58"/>
      <c r="F155" s="59"/>
      <c r="G155" s="59"/>
      <c r="H155" s="59"/>
      <c r="I155" s="60"/>
      <c r="J155" s="59"/>
      <c r="K155" s="60"/>
      <c r="L155" s="59"/>
      <c r="M155" s="59"/>
      <c r="N155" s="60"/>
      <c r="O155" s="59"/>
      <c r="P155" s="59"/>
      <c r="Q155" s="59"/>
      <c r="R155" s="59"/>
      <c r="S155" s="59"/>
      <c r="T155" s="59"/>
      <c r="U155" s="59"/>
      <c r="V155" s="59"/>
      <c r="W155" s="59"/>
      <c r="X155" s="59">
        <v>2018</v>
      </c>
      <c r="Y155" s="59"/>
      <c r="Z155" s="93"/>
      <c r="AA155" s="42">
        <f>COUNT(E155:Z155)</f>
        <v>1</v>
      </c>
      <c r="AB155" s="43">
        <f>AA155+(AA156/2)</f>
        <v>1.5</v>
      </c>
    </row>
    <row r="156" spans="1:28" ht="18" customHeight="1" thickBot="1" x14ac:dyDescent="0.35">
      <c r="A156" s="44"/>
      <c r="B156" s="71"/>
      <c r="C156" s="46"/>
      <c r="D156" s="76"/>
      <c r="E156" s="65"/>
      <c r="F156" s="66"/>
      <c r="G156" s="66"/>
      <c r="H156" s="66"/>
      <c r="I156" s="66"/>
      <c r="J156" s="66"/>
      <c r="K156" s="67">
        <v>1</v>
      </c>
      <c r="L156" s="66"/>
      <c r="M156" s="66"/>
      <c r="N156" s="66"/>
      <c r="O156" s="66"/>
      <c r="P156" s="66"/>
      <c r="Q156" s="68"/>
      <c r="R156" s="66"/>
      <c r="S156" s="68"/>
      <c r="T156" s="86"/>
      <c r="U156" s="68"/>
      <c r="V156" s="86"/>
      <c r="W156" s="86"/>
      <c r="X156" s="85"/>
      <c r="Y156" s="85"/>
      <c r="Z156" s="94"/>
      <c r="AA156" s="53">
        <f>SUM(E156:Z156)</f>
        <v>1</v>
      </c>
      <c r="AB156" s="54">
        <f>AA155+(AA156/2)</f>
        <v>1.5</v>
      </c>
    </row>
    <row r="157" spans="1:28" ht="18" customHeight="1" x14ac:dyDescent="0.3">
      <c r="A157" s="55"/>
      <c r="B157" s="56" t="s">
        <v>122</v>
      </c>
      <c r="C157" s="57" t="s">
        <v>123</v>
      </c>
      <c r="D157" s="75" t="s">
        <v>17</v>
      </c>
      <c r="E157" s="58"/>
      <c r="F157" s="59"/>
      <c r="G157" s="59"/>
      <c r="H157" s="59"/>
      <c r="I157" s="60"/>
      <c r="J157" s="59"/>
      <c r="K157" s="60"/>
      <c r="L157" s="59"/>
      <c r="M157" s="59"/>
      <c r="N157" s="60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93"/>
      <c r="AA157" s="42">
        <f>COUNT(E157:Z157)</f>
        <v>0</v>
      </c>
      <c r="AB157" s="43">
        <f>AA157+(AA158/2)</f>
        <v>1.5</v>
      </c>
    </row>
    <row r="158" spans="1:28" ht="18" customHeight="1" thickBot="1" x14ac:dyDescent="0.35">
      <c r="A158" s="44"/>
      <c r="B158" s="71"/>
      <c r="C158" s="46"/>
      <c r="D158" s="76"/>
      <c r="E158" s="65"/>
      <c r="F158" s="66"/>
      <c r="G158" s="66"/>
      <c r="H158" s="67">
        <v>1</v>
      </c>
      <c r="I158" s="66"/>
      <c r="J158" s="66"/>
      <c r="K158" s="66"/>
      <c r="L158" s="66"/>
      <c r="M158" s="66"/>
      <c r="N158" s="66"/>
      <c r="O158" s="67">
        <v>1</v>
      </c>
      <c r="P158" s="66"/>
      <c r="Q158" s="52">
        <v>1</v>
      </c>
      <c r="R158" s="66"/>
      <c r="S158" s="85"/>
      <c r="T158" s="86"/>
      <c r="U158" s="85"/>
      <c r="V158" s="86"/>
      <c r="W158" s="86"/>
      <c r="X158" s="85"/>
      <c r="Y158" s="85"/>
      <c r="Z158" s="94"/>
      <c r="AA158" s="53">
        <f>SUM(E158:Z158)</f>
        <v>3</v>
      </c>
      <c r="AB158" s="54">
        <f>AA157+(AA158/2)</f>
        <v>1.5</v>
      </c>
    </row>
    <row r="159" spans="1:28" ht="18" customHeight="1" x14ac:dyDescent="0.3">
      <c r="A159" s="55"/>
      <c r="B159" s="56" t="s">
        <v>233</v>
      </c>
      <c r="C159" s="57" t="s">
        <v>10</v>
      </c>
      <c r="D159" s="75" t="s">
        <v>39</v>
      </c>
      <c r="E159" s="58"/>
      <c r="F159" s="59"/>
      <c r="G159" s="59"/>
      <c r="H159" s="59"/>
      <c r="I159" s="60"/>
      <c r="J159" s="59"/>
      <c r="K159" s="60"/>
      <c r="L159" s="59"/>
      <c r="M159" s="59"/>
      <c r="N159" s="60"/>
      <c r="O159" s="59"/>
      <c r="P159" s="59"/>
      <c r="Q159" s="59"/>
      <c r="R159" s="41"/>
      <c r="S159" s="59"/>
      <c r="T159" s="59"/>
      <c r="U159" s="59"/>
      <c r="V159" s="59"/>
      <c r="W159" s="59"/>
      <c r="X159" s="59">
        <v>2018</v>
      </c>
      <c r="Y159" s="59"/>
      <c r="Z159" s="93"/>
      <c r="AA159" s="42">
        <f>COUNT(E159:Z159)</f>
        <v>1</v>
      </c>
      <c r="AB159" s="43">
        <f>AA159+(AA160/2)</f>
        <v>1.5</v>
      </c>
    </row>
    <row r="160" spans="1:28" ht="18" customHeight="1" thickBot="1" x14ac:dyDescent="0.35">
      <c r="A160" s="44"/>
      <c r="B160" s="71"/>
      <c r="C160" s="46"/>
      <c r="D160" s="76"/>
      <c r="E160" s="65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8"/>
      <c r="R160" s="68"/>
      <c r="S160" s="68"/>
      <c r="T160" s="85"/>
      <c r="U160" s="68"/>
      <c r="V160" s="85"/>
      <c r="W160" s="52">
        <v>1</v>
      </c>
      <c r="X160" s="85"/>
      <c r="Y160" s="85"/>
      <c r="Z160" s="94"/>
      <c r="AA160" s="53">
        <f>SUM(E160:Z160)</f>
        <v>1</v>
      </c>
      <c r="AB160" s="54">
        <f>AA159+(AA160/2)</f>
        <v>1.5</v>
      </c>
    </row>
    <row r="161" spans="1:28" ht="18" customHeight="1" x14ac:dyDescent="0.3">
      <c r="A161" s="55"/>
      <c r="B161" s="56" t="s">
        <v>124</v>
      </c>
      <c r="C161" s="57" t="s">
        <v>125</v>
      </c>
      <c r="D161" s="75" t="s">
        <v>17</v>
      </c>
      <c r="E161" s="58"/>
      <c r="F161" s="59"/>
      <c r="G161" s="59"/>
      <c r="H161" s="59"/>
      <c r="I161" s="60"/>
      <c r="J161" s="59"/>
      <c r="K161" s="60"/>
      <c r="L161" s="59"/>
      <c r="M161" s="59"/>
      <c r="N161" s="60"/>
      <c r="O161" s="59"/>
      <c r="P161" s="59"/>
      <c r="Q161" s="59"/>
      <c r="R161" s="59"/>
      <c r="S161" s="59"/>
      <c r="T161" s="59"/>
      <c r="U161" s="59">
        <v>2015</v>
      </c>
      <c r="V161" s="59"/>
      <c r="W161" s="59"/>
      <c r="X161" s="59"/>
      <c r="Y161" s="59"/>
      <c r="Z161" s="93"/>
      <c r="AA161" s="42">
        <f>COUNT(E161:Z161)</f>
        <v>1</v>
      </c>
      <c r="AB161" s="43">
        <f>AA161+(AA162/2)</f>
        <v>1.5</v>
      </c>
    </row>
    <row r="162" spans="1:28" ht="18" customHeight="1" thickBot="1" x14ac:dyDescent="0.35">
      <c r="A162" s="44"/>
      <c r="B162" s="71"/>
      <c r="C162" s="46"/>
      <c r="D162" s="76"/>
      <c r="E162" s="65"/>
      <c r="F162" s="66"/>
      <c r="G162" s="66"/>
      <c r="H162" s="66"/>
      <c r="I162" s="66"/>
      <c r="J162" s="66"/>
      <c r="K162" s="66"/>
      <c r="L162" s="66"/>
      <c r="M162" s="66"/>
      <c r="N162" s="66"/>
      <c r="O162" s="67">
        <v>1</v>
      </c>
      <c r="P162" s="66"/>
      <c r="Q162" s="68"/>
      <c r="R162" s="66"/>
      <c r="S162" s="68"/>
      <c r="T162" s="86"/>
      <c r="U162" s="68"/>
      <c r="V162" s="86"/>
      <c r="W162" s="86"/>
      <c r="X162" s="85"/>
      <c r="Y162" s="85"/>
      <c r="Z162" s="94"/>
      <c r="AA162" s="53">
        <f>SUM(E162:Z162)</f>
        <v>1</v>
      </c>
      <c r="AB162" s="54">
        <f>AA161+(AA162/2)</f>
        <v>1.5</v>
      </c>
    </row>
    <row r="163" spans="1:28" ht="18" customHeight="1" x14ac:dyDescent="0.3">
      <c r="A163" s="55"/>
      <c r="B163" s="56" t="s">
        <v>755</v>
      </c>
      <c r="C163" s="57" t="s">
        <v>54</v>
      </c>
      <c r="D163" s="75" t="s">
        <v>50</v>
      </c>
      <c r="E163" s="58"/>
      <c r="F163" s="59"/>
      <c r="G163" s="59"/>
      <c r="H163" s="59"/>
      <c r="I163" s="60"/>
      <c r="J163" s="59"/>
      <c r="K163" s="60"/>
      <c r="L163" s="59"/>
      <c r="M163" s="59"/>
      <c r="N163" s="60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93"/>
      <c r="AA163" s="42">
        <f>COUNT(E163:Z163)</f>
        <v>0</v>
      </c>
      <c r="AB163" s="43">
        <f>AA163+(AA164/2)</f>
        <v>1.5</v>
      </c>
    </row>
    <row r="164" spans="1:28" ht="18" customHeight="1" thickBot="1" x14ac:dyDescent="0.35">
      <c r="A164" s="44"/>
      <c r="B164" s="71"/>
      <c r="C164" s="46"/>
      <c r="D164" s="76"/>
      <c r="E164" s="65"/>
      <c r="F164" s="66"/>
      <c r="G164" s="66"/>
      <c r="H164" s="66"/>
      <c r="I164" s="66"/>
      <c r="J164" s="66"/>
      <c r="K164" s="66"/>
      <c r="L164" s="66"/>
      <c r="M164" s="67">
        <v>1</v>
      </c>
      <c r="N164" s="66"/>
      <c r="O164" s="66"/>
      <c r="P164" s="67">
        <v>1</v>
      </c>
      <c r="Q164" s="68"/>
      <c r="R164" s="86"/>
      <c r="S164" s="68"/>
      <c r="T164" s="86"/>
      <c r="U164" s="68"/>
      <c r="V164" s="86"/>
      <c r="W164" s="86"/>
      <c r="X164" s="84">
        <v>1</v>
      </c>
      <c r="Y164" s="85"/>
      <c r="Z164" s="94"/>
      <c r="AA164" s="53">
        <f>SUM(E164:Z164)</f>
        <v>3</v>
      </c>
      <c r="AB164" s="54">
        <f>AA163+(AA164/2)</f>
        <v>1.5</v>
      </c>
    </row>
    <row r="165" spans="1:28" ht="18" customHeight="1" x14ac:dyDescent="0.3">
      <c r="A165" s="55"/>
      <c r="B165" s="56" t="s">
        <v>253</v>
      </c>
      <c r="C165" s="57" t="s">
        <v>803</v>
      </c>
      <c r="D165" s="75" t="s">
        <v>773</v>
      </c>
      <c r="E165" s="58"/>
      <c r="F165" s="59"/>
      <c r="G165" s="59"/>
      <c r="H165" s="59"/>
      <c r="I165" s="60"/>
      <c r="J165" s="59"/>
      <c r="K165" s="60"/>
      <c r="L165" s="59"/>
      <c r="M165" s="59"/>
      <c r="N165" s="60"/>
      <c r="O165" s="59"/>
      <c r="P165" s="59"/>
      <c r="Q165" s="59"/>
      <c r="R165" s="41"/>
      <c r="S165" s="59"/>
      <c r="T165" s="59"/>
      <c r="U165" s="59"/>
      <c r="V165" s="59"/>
      <c r="W165" s="59"/>
      <c r="X165" s="59">
        <v>2018</v>
      </c>
      <c r="Y165" s="59"/>
      <c r="Z165" s="93"/>
      <c r="AA165" s="42">
        <f>COUNT(E165:Z165)</f>
        <v>1</v>
      </c>
      <c r="AB165" s="43">
        <f>AA165+(AA166/2)</f>
        <v>1.5</v>
      </c>
    </row>
    <row r="166" spans="1:28" ht="18" customHeight="1" thickBot="1" x14ac:dyDescent="0.35">
      <c r="A166" s="44"/>
      <c r="B166" s="71"/>
      <c r="C166" s="46"/>
      <c r="D166" s="76"/>
      <c r="E166" s="65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8"/>
      <c r="R166" s="68"/>
      <c r="S166" s="68"/>
      <c r="T166" s="85"/>
      <c r="U166" s="68"/>
      <c r="V166" s="85"/>
      <c r="W166" s="52">
        <v>1</v>
      </c>
      <c r="X166" s="85"/>
      <c r="Y166" s="85"/>
      <c r="Z166" s="94"/>
      <c r="AA166" s="53">
        <f>SUM(E166:Z166)</f>
        <v>1</v>
      </c>
      <c r="AB166" s="54">
        <f>AA165+(AA166/2)</f>
        <v>1.5</v>
      </c>
    </row>
    <row r="167" spans="1:28" ht="18" customHeight="1" x14ac:dyDescent="0.3">
      <c r="A167" s="55"/>
      <c r="B167" s="56" t="s">
        <v>134</v>
      </c>
      <c r="C167" s="57" t="s">
        <v>110</v>
      </c>
      <c r="D167" s="75" t="s">
        <v>24</v>
      </c>
      <c r="E167" s="58"/>
      <c r="F167" s="59"/>
      <c r="G167" s="59"/>
      <c r="H167" s="59"/>
      <c r="I167" s="60"/>
      <c r="J167" s="59"/>
      <c r="K167" s="60"/>
      <c r="L167" s="59"/>
      <c r="M167" s="59"/>
      <c r="N167" s="60">
        <v>2008</v>
      </c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93"/>
      <c r="AA167" s="42">
        <f>COUNT(E167:Z167)</f>
        <v>1</v>
      </c>
      <c r="AB167" s="43">
        <f>AA167+(AA168/2)</f>
        <v>1.5</v>
      </c>
    </row>
    <row r="168" spans="1:28" ht="18" customHeight="1" thickBot="1" x14ac:dyDescent="0.35">
      <c r="A168" s="44"/>
      <c r="B168" s="71"/>
      <c r="C168" s="46"/>
      <c r="D168" s="76"/>
      <c r="E168" s="65"/>
      <c r="F168" s="66"/>
      <c r="G168" s="66"/>
      <c r="H168" s="66"/>
      <c r="I168" s="66"/>
      <c r="J168" s="66"/>
      <c r="K168" s="66"/>
      <c r="L168" s="66"/>
      <c r="M168" s="66"/>
      <c r="N168" s="67">
        <v>1</v>
      </c>
      <c r="O168" s="66"/>
      <c r="P168" s="66"/>
      <c r="Q168" s="68"/>
      <c r="R168" s="66"/>
      <c r="S168" s="68"/>
      <c r="T168" s="86"/>
      <c r="U168" s="68"/>
      <c r="V168" s="86"/>
      <c r="W168" s="86"/>
      <c r="X168" s="85"/>
      <c r="Y168" s="85"/>
      <c r="Z168" s="94"/>
      <c r="AA168" s="53">
        <f>SUM(E168:Z168)</f>
        <v>1</v>
      </c>
      <c r="AB168" s="54">
        <f>AA167+(AA168/2)</f>
        <v>1.5</v>
      </c>
    </row>
    <row r="169" spans="1:28" ht="18" customHeight="1" x14ac:dyDescent="0.3">
      <c r="A169" s="55"/>
      <c r="B169" s="56" t="s">
        <v>136</v>
      </c>
      <c r="C169" s="57" t="s">
        <v>65</v>
      </c>
      <c r="D169" s="75" t="s">
        <v>137</v>
      </c>
      <c r="E169" s="58"/>
      <c r="F169" s="59"/>
      <c r="G169" s="59"/>
      <c r="H169" s="59">
        <v>2002</v>
      </c>
      <c r="I169" s="60"/>
      <c r="J169" s="59"/>
      <c r="K169" s="60"/>
      <c r="L169" s="59"/>
      <c r="M169" s="59"/>
      <c r="N169" s="60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93"/>
      <c r="AA169" s="42">
        <f>COUNT(E169:Z169)</f>
        <v>1</v>
      </c>
      <c r="AB169" s="43">
        <f>AA169+(AA170/2)</f>
        <v>1.5</v>
      </c>
    </row>
    <row r="170" spans="1:28" ht="18" customHeight="1" thickBot="1" x14ac:dyDescent="0.35">
      <c r="A170" s="44"/>
      <c r="B170" s="71"/>
      <c r="C170" s="46"/>
      <c r="D170" s="76"/>
      <c r="E170" s="65"/>
      <c r="F170" s="66"/>
      <c r="G170" s="66"/>
      <c r="H170" s="67">
        <v>1</v>
      </c>
      <c r="I170" s="66"/>
      <c r="J170" s="66"/>
      <c r="K170" s="66"/>
      <c r="L170" s="66"/>
      <c r="M170" s="66"/>
      <c r="N170" s="66"/>
      <c r="O170" s="66"/>
      <c r="P170" s="66"/>
      <c r="Q170" s="68"/>
      <c r="R170" s="66"/>
      <c r="S170" s="68"/>
      <c r="T170" s="86"/>
      <c r="U170" s="68"/>
      <c r="V170" s="86"/>
      <c r="W170" s="86"/>
      <c r="X170" s="85"/>
      <c r="Y170" s="85"/>
      <c r="Z170" s="94"/>
      <c r="AA170" s="53">
        <f>SUM(E170:Z170)</f>
        <v>1</v>
      </c>
      <c r="AB170" s="54">
        <f>AA169+(AA170/2)</f>
        <v>1.5</v>
      </c>
    </row>
    <row r="171" spans="1:28" ht="18" customHeight="1" x14ac:dyDescent="0.3">
      <c r="A171" s="55"/>
      <c r="B171" s="56" t="s">
        <v>463</v>
      </c>
      <c r="C171" s="57" t="s">
        <v>464</v>
      </c>
      <c r="D171" s="75" t="s">
        <v>39</v>
      </c>
      <c r="E171" s="58"/>
      <c r="F171" s="59"/>
      <c r="G171" s="59"/>
      <c r="H171" s="59"/>
      <c r="I171" s="60"/>
      <c r="J171" s="59"/>
      <c r="K171" s="60"/>
      <c r="L171" s="59"/>
      <c r="M171" s="59"/>
      <c r="N171" s="60"/>
      <c r="O171" s="59"/>
      <c r="P171" s="59"/>
      <c r="Q171" s="59"/>
      <c r="R171" s="41"/>
      <c r="S171" s="59"/>
      <c r="T171" s="59"/>
      <c r="U171" s="59"/>
      <c r="V171" s="59"/>
      <c r="W171" s="59"/>
      <c r="X171" s="59"/>
      <c r="Y171" s="59"/>
      <c r="Z171" s="93">
        <v>2022</v>
      </c>
      <c r="AA171" s="42">
        <f>COUNT(E171:Z171)</f>
        <v>1</v>
      </c>
      <c r="AB171" s="43">
        <f>AA171+(AA172/2)</f>
        <v>1.5</v>
      </c>
    </row>
    <row r="172" spans="1:28" ht="18" customHeight="1" thickBot="1" x14ac:dyDescent="0.35">
      <c r="A172" s="44"/>
      <c r="B172" s="71"/>
      <c r="C172" s="46"/>
      <c r="D172" s="76"/>
      <c r="E172" s="65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8"/>
      <c r="R172" s="68"/>
      <c r="S172" s="68"/>
      <c r="T172" s="85"/>
      <c r="U172" s="68"/>
      <c r="V172" s="85"/>
      <c r="W172" s="85"/>
      <c r="X172" s="85"/>
      <c r="Y172" s="85"/>
      <c r="Z172" s="89">
        <v>1</v>
      </c>
      <c r="AA172" s="53">
        <f>SUM(E172:Z172)</f>
        <v>1</v>
      </c>
      <c r="AB172" s="54">
        <f>AA171+(AA172/2)</f>
        <v>1.5</v>
      </c>
    </row>
    <row r="173" spans="1:28" ht="18" customHeight="1" x14ac:dyDescent="0.3">
      <c r="A173" s="55"/>
      <c r="B173" s="56" t="s">
        <v>146</v>
      </c>
      <c r="C173" s="57" t="s">
        <v>10</v>
      </c>
      <c r="D173" s="75" t="s">
        <v>14</v>
      </c>
      <c r="E173" s="58"/>
      <c r="F173" s="59"/>
      <c r="G173" s="59"/>
      <c r="H173" s="59"/>
      <c r="I173" s="60"/>
      <c r="J173" s="59"/>
      <c r="K173" s="60">
        <v>2005</v>
      </c>
      <c r="L173" s="59"/>
      <c r="M173" s="59"/>
      <c r="N173" s="60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93"/>
      <c r="AA173" s="42">
        <f>COUNT(E173:Z173)</f>
        <v>1</v>
      </c>
      <c r="AB173" s="43">
        <f>AA173+(AA174/2)</f>
        <v>1.5</v>
      </c>
    </row>
    <row r="174" spans="1:28" ht="18" customHeight="1" thickBot="1" x14ac:dyDescent="0.35">
      <c r="A174" s="44"/>
      <c r="B174" s="71"/>
      <c r="C174" s="46"/>
      <c r="D174" s="76"/>
      <c r="E174" s="65"/>
      <c r="F174" s="66"/>
      <c r="G174" s="66"/>
      <c r="H174" s="66"/>
      <c r="I174" s="66"/>
      <c r="J174" s="66"/>
      <c r="K174" s="66"/>
      <c r="L174" s="66"/>
      <c r="M174" s="66"/>
      <c r="N174" s="66"/>
      <c r="O174" s="67">
        <v>1</v>
      </c>
      <c r="P174" s="66"/>
      <c r="Q174" s="68"/>
      <c r="R174" s="66"/>
      <c r="S174" s="68"/>
      <c r="T174" s="86"/>
      <c r="U174" s="68"/>
      <c r="V174" s="86"/>
      <c r="W174" s="86"/>
      <c r="X174" s="85"/>
      <c r="Y174" s="85"/>
      <c r="Z174" s="94"/>
      <c r="AA174" s="53">
        <f>SUM(E174:Z174)</f>
        <v>1</v>
      </c>
      <c r="AB174" s="54">
        <f>AA173+(AA174/2)</f>
        <v>1.5</v>
      </c>
    </row>
    <row r="175" spans="1:28" ht="18" customHeight="1" x14ac:dyDescent="0.3">
      <c r="A175" s="55"/>
      <c r="B175" s="56" t="s">
        <v>149</v>
      </c>
      <c r="C175" s="57" t="s">
        <v>16</v>
      </c>
      <c r="D175" s="75" t="s">
        <v>116</v>
      </c>
      <c r="E175" s="58"/>
      <c r="F175" s="59"/>
      <c r="G175" s="59"/>
      <c r="H175" s="59"/>
      <c r="I175" s="60"/>
      <c r="J175" s="59"/>
      <c r="K175" s="60"/>
      <c r="L175" s="59"/>
      <c r="M175" s="59"/>
      <c r="N175" s="60"/>
      <c r="O175" s="59"/>
      <c r="P175" s="59"/>
      <c r="Q175" s="59"/>
      <c r="R175" s="59">
        <v>2012</v>
      </c>
      <c r="S175" s="59"/>
      <c r="T175" s="59"/>
      <c r="U175" s="59"/>
      <c r="V175" s="59"/>
      <c r="W175" s="59"/>
      <c r="X175" s="59"/>
      <c r="Y175" s="59"/>
      <c r="Z175" s="93"/>
      <c r="AA175" s="42">
        <f>COUNT(E175:Z175)</f>
        <v>1</v>
      </c>
      <c r="AB175" s="43">
        <f>AA175+(AA176/2)</f>
        <v>1.5</v>
      </c>
    </row>
    <row r="176" spans="1:28" ht="18" customHeight="1" thickBot="1" x14ac:dyDescent="0.35">
      <c r="A176" s="44"/>
      <c r="B176" s="71"/>
      <c r="C176" s="46"/>
      <c r="D176" s="76"/>
      <c r="E176" s="65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8"/>
      <c r="R176" s="66"/>
      <c r="S176" s="68"/>
      <c r="T176" s="86"/>
      <c r="U176" s="52">
        <v>1</v>
      </c>
      <c r="V176" s="70"/>
      <c r="W176" s="86"/>
      <c r="X176" s="85"/>
      <c r="Y176" s="85"/>
      <c r="Z176" s="94"/>
      <c r="AA176" s="53">
        <f>SUM(E176:Z176)</f>
        <v>1</v>
      </c>
      <c r="AB176" s="54">
        <f>AA175+(AA176/2)</f>
        <v>1.5</v>
      </c>
    </row>
    <row r="177" spans="1:28" ht="18" customHeight="1" x14ac:dyDescent="0.3">
      <c r="A177" s="55"/>
      <c r="B177" s="56" t="s">
        <v>152</v>
      </c>
      <c r="C177" s="57" t="s">
        <v>16</v>
      </c>
      <c r="D177" s="75" t="s">
        <v>44</v>
      </c>
      <c r="E177" s="58"/>
      <c r="F177" s="59"/>
      <c r="G177" s="59"/>
      <c r="H177" s="59"/>
      <c r="I177" s="60"/>
      <c r="J177" s="59"/>
      <c r="K177" s="60"/>
      <c r="L177" s="59"/>
      <c r="M177" s="59"/>
      <c r="N177" s="60"/>
      <c r="O177" s="59"/>
      <c r="P177" s="59"/>
      <c r="Q177" s="59"/>
      <c r="R177" s="59"/>
      <c r="S177" s="59"/>
      <c r="T177" s="59"/>
      <c r="U177" s="59"/>
      <c r="V177" s="59">
        <v>2016</v>
      </c>
      <c r="W177" s="59"/>
      <c r="X177" s="59"/>
      <c r="Y177" s="59"/>
      <c r="Z177" s="93"/>
      <c r="AA177" s="42">
        <f>COUNT(E177:Z177)</f>
        <v>1</v>
      </c>
      <c r="AB177" s="43">
        <f>AA177+(AA178/2)</f>
        <v>1.5</v>
      </c>
    </row>
    <row r="178" spans="1:28" ht="18" customHeight="1" thickBot="1" x14ac:dyDescent="0.35">
      <c r="A178" s="44"/>
      <c r="B178" s="71"/>
      <c r="C178" s="46"/>
      <c r="D178" s="76"/>
      <c r="E178" s="65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8"/>
      <c r="R178" s="69"/>
      <c r="S178" s="52">
        <v>1</v>
      </c>
      <c r="T178" s="86"/>
      <c r="U178" s="85"/>
      <c r="V178" s="86"/>
      <c r="W178" s="86"/>
      <c r="X178" s="85"/>
      <c r="Y178" s="85"/>
      <c r="Z178" s="94"/>
      <c r="AA178" s="53">
        <f>SUM(E178:Z178)</f>
        <v>1</v>
      </c>
      <c r="AB178" s="54">
        <f>AA177+(AA178/2)</f>
        <v>1.5</v>
      </c>
    </row>
    <row r="179" spans="1:28" ht="18" customHeight="1" x14ac:dyDescent="0.3">
      <c r="A179" s="55"/>
      <c r="B179" s="56" t="s">
        <v>153</v>
      </c>
      <c r="C179" s="57" t="s">
        <v>154</v>
      </c>
      <c r="D179" s="75" t="s">
        <v>14</v>
      </c>
      <c r="E179" s="58"/>
      <c r="F179" s="59"/>
      <c r="G179" s="59"/>
      <c r="H179" s="59"/>
      <c r="I179" s="60"/>
      <c r="J179" s="59"/>
      <c r="K179" s="60"/>
      <c r="L179" s="59"/>
      <c r="M179" s="59"/>
      <c r="N179" s="60"/>
      <c r="O179" s="59"/>
      <c r="P179" s="59">
        <v>2010</v>
      </c>
      <c r="Q179" s="59"/>
      <c r="R179" s="59"/>
      <c r="S179" s="59"/>
      <c r="T179" s="59"/>
      <c r="U179" s="59"/>
      <c r="V179" s="59"/>
      <c r="W179" s="59"/>
      <c r="X179" s="59"/>
      <c r="Y179" s="59"/>
      <c r="Z179" s="93"/>
      <c r="AA179" s="42">
        <f>COUNT(E179:Z179)</f>
        <v>1</v>
      </c>
      <c r="AB179" s="43">
        <f>AA179+(AA180/2)</f>
        <v>1.5</v>
      </c>
    </row>
    <row r="180" spans="1:28" ht="18" customHeight="1" thickBot="1" x14ac:dyDescent="0.35">
      <c r="A180" s="44"/>
      <c r="B180" s="71"/>
      <c r="C180" s="46"/>
      <c r="D180" s="76"/>
      <c r="E180" s="65"/>
      <c r="F180" s="66"/>
      <c r="G180" s="66"/>
      <c r="H180" s="66"/>
      <c r="I180" s="66"/>
      <c r="J180" s="66"/>
      <c r="K180" s="66"/>
      <c r="L180" s="66"/>
      <c r="M180" s="66"/>
      <c r="N180" s="67">
        <v>1</v>
      </c>
      <c r="O180" s="66"/>
      <c r="P180" s="66"/>
      <c r="Q180" s="68"/>
      <c r="R180" s="66"/>
      <c r="S180" s="68"/>
      <c r="T180" s="86"/>
      <c r="U180" s="68"/>
      <c r="V180" s="86"/>
      <c r="W180" s="86"/>
      <c r="X180" s="85"/>
      <c r="Y180" s="85"/>
      <c r="Z180" s="94"/>
      <c r="AA180" s="53">
        <f>SUM(E180:Z180)</f>
        <v>1</v>
      </c>
      <c r="AB180" s="54">
        <f>AA179+(AA180/2)</f>
        <v>1.5</v>
      </c>
    </row>
    <row r="181" spans="1:28" ht="18" customHeight="1" x14ac:dyDescent="0.3">
      <c r="A181" s="55"/>
      <c r="B181" s="56" t="s">
        <v>678</v>
      </c>
      <c r="C181" s="57" t="s">
        <v>78</v>
      </c>
      <c r="D181" s="75" t="s">
        <v>8</v>
      </c>
      <c r="E181" s="58"/>
      <c r="F181" s="59"/>
      <c r="G181" s="59"/>
      <c r="H181" s="59"/>
      <c r="I181" s="60"/>
      <c r="J181" s="59"/>
      <c r="K181" s="60"/>
      <c r="L181" s="59"/>
      <c r="M181" s="59"/>
      <c r="N181" s="60"/>
      <c r="O181" s="59"/>
      <c r="P181" s="59"/>
      <c r="Q181" s="59"/>
      <c r="R181" s="41"/>
      <c r="S181" s="59"/>
      <c r="T181" s="59"/>
      <c r="U181" s="59"/>
      <c r="V181" s="59"/>
      <c r="W181" s="59"/>
      <c r="X181" s="59"/>
      <c r="Y181" s="59"/>
      <c r="Z181" s="93">
        <v>2022</v>
      </c>
      <c r="AA181" s="42">
        <f>COUNT(E181:Z181)</f>
        <v>1</v>
      </c>
      <c r="AB181" s="43">
        <f>AA181+(AA182/2)</f>
        <v>1.5</v>
      </c>
    </row>
    <row r="182" spans="1:28" ht="18" customHeight="1" thickBot="1" x14ac:dyDescent="0.35">
      <c r="A182" s="44"/>
      <c r="B182" s="71"/>
      <c r="C182" s="46"/>
      <c r="D182" s="76"/>
      <c r="E182" s="65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8"/>
      <c r="R182" s="68"/>
      <c r="S182" s="68"/>
      <c r="T182" s="85"/>
      <c r="U182" s="68"/>
      <c r="V182" s="85"/>
      <c r="W182" s="85"/>
      <c r="X182" s="85"/>
      <c r="Y182" s="85"/>
      <c r="Z182" s="89">
        <v>1</v>
      </c>
      <c r="AA182" s="53">
        <f>SUM(E182:Z182)</f>
        <v>1</v>
      </c>
      <c r="AB182" s="54">
        <f>AA181+(AA182/2)</f>
        <v>1.5</v>
      </c>
    </row>
    <row r="183" spans="1:28" ht="18" customHeight="1" x14ac:dyDescent="0.3">
      <c r="A183" s="55"/>
      <c r="B183" s="56" t="s">
        <v>163</v>
      </c>
      <c r="C183" s="57" t="s">
        <v>28</v>
      </c>
      <c r="D183" s="75" t="s">
        <v>20</v>
      </c>
      <c r="E183" s="58"/>
      <c r="F183" s="59"/>
      <c r="G183" s="59"/>
      <c r="H183" s="59"/>
      <c r="I183" s="60"/>
      <c r="J183" s="59"/>
      <c r="K183" s="60"/>
      <c r="L183" s="59"/>
      <c r="M183" s="59"/>
      <c r="N183" s="60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93"/>
      <c r="AA183" s="42">
        <f>COUNT(E183:Z183)</f>
        <v>0</v>
      </c>
      <c r="AB183" s="43">
        <f>AA183+(AA184/2)</f>
        <v>1.5</v>
      </c>
    </row>
    <row r="184" spans="1:28" ht="18" customHeight="1" thickBot="1" x14ac:dyDescent="0.35">
      <c r="A184" s="44"/>
      <c r="B184" s="71"/>
      <c r="C184" s="46"/>
      <c r="D184" s="76"/>
      <c r="E184" s="65"/>
      <c r="F184" s="66"/>
      <c r="G184" s="67">
        <v>1</v>
      </c>
      <c r="H184" s="67">
        <v>1</v>
      </c>
      <c r="I184" s="66"/>
      <c r="J184" s="66"/>
      <c r="K184" s="66"/>
      <c r="L184" s="66"/>
      <c r="M184" s="66"/>
      <c r="N184" s="66"/>
      <c r="O184" s="66"/>
      <c r="P184" s="66"/>
      <c r="Q184" s="52">
        <v>1</v>
      </c>
      <c r="R184" s="66"/>
      <c r="S184" s="85"/>
      <c r="T184" s="86"/>
      <c r="U184" s="85"/>
      <c r="V184" s="86"/>
      <c r="W184" s="86"/>
      <c r="X184" s="85"/>
      <c r="Y184" s="85"/>
      <c r="Z184" s="94"/>
      <c r="AA184" s="53">
        <f>SUM(E184:Z184)</f>
        <v>3</v>
      </c>
      <c r="AB184" s="54">
        <f>AA183+(AA184/2)</f>
        <v>1.5</v>
      </c>
    </row>
    <row r="185" spans="1:28" ht="18" customHeight="1" x14ac:dyDescent="0.3">
      <c r="A185" s="55"/>
      <c r="B185" s="56" t="s">
        <v>168</v>
      </c>
      <c r="C185" s="57" t="s">
        <v>140</v>
      </c>
      <c r="D185" s="75" t="s">
        <v>169</v>
      </c>
      <c r="E185" s="58"/>
      <c r="F185" s="59"/>
      <c r="G185" s="59"/>
      <c r="H185" s="59"/>
      <c r="I185" s="60"/>
      <c r="J185" s="59"/>
      <c r="K185" s="60"/>
      <c r="L185" s="59"/>
      <c r="M185" s="59">
        <v>2007</v>
      </c>
      <c r="N185" s="60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93"/>
      <c r="AA185" s="42">
        <f>COUNT(E185:Z185)</f>
        <v>1</v>
      </c>
      <c r="AB185" s="43">
        <f>AA185+(AA186/2)</f>
        <v>1.5</v>
      </c>
    </row>
    <row r="186" spans="1:28" ht="18" customHeight="1" thickBot="1" x14ac:dyDescent="0.35">
      <c r="A186" s="44"/>
      <c r="B186" s="71"/>
      <c r="C186" s="46"/>
      <c r="D186" s="76"/>
      <c r="E186" s="65"/>
      <c r="F186" s="66"/>
      <c r="G186" s="66"/>
      <c r="H186" s="66"/>
      <c r="I186" s="66"/>
      <c r="J186" s="66"/>
      <c r="K186" s="66"/>
      <c r="L186" s="66"/>
      <c r="M186" s="67">
        <v>1</v>
      </c>
      <c r="N186" s="66"/>
      <c r="O186" s="66"/>
      <c r="P186" s="66"/>
      <c r="Q186" s="68"/>
      <c r="R186" s="66"/>
      <c r="S186" s="68"/>
      <c r="T186" s="86"/>
      <c r="U186" s="68"/>
      <c r="V186" s="86"/>
      <c r="W186" s="86"/>
      <c r="X186" s="85"/>
      <c r="Y186" s="85"/>
      <c r="Z186" s="94"/>
      <c r="AA186" s="53">
        <f>SUM(E186:Z186)</f>
        <v>1</v>
      </c>
      <c r="AB186" s="54">
        <f>AA185+(AA186/2)</f>
        <v>1.5</v>
      </c>
    </row>
    <row r="187" spans="1:28" ht="18" customHeight="1" x14ac:dyDescent="0.3">
      <c r="A187" s="55"/>
      <c r="B187" s="56" t="s">
        <v>170</v>
      </c>
      <c r="C187" s="57" t="s">
        <v>19</v>
      </c>
      <c r="D187" s="75" t="s">
        <v>137</v>
      </c>
      <c r="E187" s="58"/>
      <c r="F187" s="59"/>
      <c r="G187" s="59"/>
      <c r="H187" s="59"/>
      <c r="I187" s="60">
        <v>2003</v>
      </c>
      <c r="J187" s="59"/>
      <c r="K187" s="60"/>
      <c r="L187" s="59"/>
      <c r="M187" s="59"/>
      <c r="N187" s="60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93"/>
      <c r="AA187" s="42">
        <f>COUNT(E187:Z187)</f>
        <v>1</v>
      </c>
      <c r="AB187" s="43">
        <f>AA187+(AA188/2)</f>
        <v>1.5</v>
      </c>
    </row>
    <row r="188" spans="1:28" ht="18" customHeight="1" thickBot="1" x14ac:dyDescent="0.35">
      <c r="A188" s="44"/>
      <c r="B188" s="71"/>
      <c r="C188" s="46"/>
      <c r="D188" s="76"/>
      <c r="E188" s="65"/>
      <c r="F188" s="66"/>
      <c r="G188" s="66"/>
      <c r="H188" s="66"/>
      <c r="I188" s="67">
        <v>1</v>
      </c>
      <c r="J188" s="66"/>
      <c r="K188" s="66"/>
      <c r="L188" s="66"/>
      <c r="M188" s="66"/>
      <c r="N188" s="66"/>
      <c r="O188" s="66"/>
      <c r="P188" s="66"/>
      <c r="Q188" s="68"/>
      <c r="R188" s="66"/>
      <c r="S188" s="68"/>
      <c r="T188" s="86"/>
      <c r="U188" s="68"/>
      <c r="V188" s="86"/>
      <c r="W188" s="86"/>
      <c r="X188" s="85"/>
      <c r="Y188" s="85"/>
      <c r="Z188" s="94"/>
      <c r="AA188" s="53">
        <f>SUM(E188:Z188)</f>
        <v>1</v>
      </c>
      <c r="AB188" s="54">
        <f>AA187+(AA188/2)</f>
        <v>1.5</v>
      </c>
    </row>
    <row r="189" spans="1:28" ht="18" customHeight="1" x14ac:dyDescent="0.3">
      <c r="A189" s="55"/>
      <c r="B189" s="56" t="s">
        <v>173</v>
      </c>
      <c r="C189" s="57" t="s">
        <v>400</v>
      </c>
      <c r="D189" s="75" t="s">
        <v>39</v>
      </c>
      <c r="E189" s="58"/>
      <c r="F189" s="59"/>
      <c r="G189" s="59"/>
      <c r="H189" s="59"/>
      <c r="I189" s="60"/>
      <c r="J189" s="59">
        <v>2004</v>
      </c>
      <c r="K189" s="60"/>
      <c r="L189" s="59"/>
      <c r="M189" s="59"/>
      <c r="N189" s="60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93"/>
      <c r="AA189" s="42">
        <f>COUNT(E189:Z189)</f>
        <v>1</v>
      </c>
      <c r="AB189" s="43">
        <f>AA189+(AA190/2)</f>
        <v>1.5</v>
      </c>
    </row>
    <row r="190" spans="1:28" ht="18" customHeight="1" thickBot="1" x14ac:dyDescent="0.35">
      <c r="A190" s="44"/>
      <c r="B190" s="71"/>
      <c r="C190" s="46"/>
      <c r="D190" s="76"/>
      <c r="E190" s="65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7">
        <v>1</v>
      </c>
      <c r="Q190" s="68"/>
      <c r="R190" s="86"/>
      <c r="S190" s="68"/>
      <c r="T190" s="86"/>
      <c r="U190" s="68"/>
      <c r="V190" s="86"/>
      <c r="W190" s="86"/>
      <c r="X190" s="85"/>
      <c r="Y190" s="85"/>
      <c r="Z190" s="94"/>
      <c r="AA190" s="53">
        <f>SUM(E190:Z190)</f>
        <v>1</v>
      </c>
      <c r="AB190" s="54">
        <f>AA189+(AA190/2)</f>
        <v>1.5</v>
      </c>
    </row>
    <row r="191" spans="1:28" ht="18" customHeight="1" x14ac:dyDescent="0.3">
      <c r="A191" s="55"/>
      <c r="B191" s="56" t="s">
        <v>174</v>
      </c>
      <c r="C191" s="57" t="s">
        <v>175</v>
      </c>
      <c r="D191" s="75" t="s">
        <v>33</v>
      </c>
      <c r="E191" s="58"/>
      <c r="F191" s="59"/>
      <c r="G191" s="59"/>
      <c r="H191" s="59"/>
      <c r="I191" s="60"/>
      <c r="J191" s="59"/>
      <c r="K191" s="60"/>
      <c r="L191" s="59">
        <v>2006</v>
      </c>
      <c r="M191" s="59"/>
      <c r="N191" s="60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93"/>
      <c r="AA191" s="42">
        <f>COUNT(E191:Z191)</f>
        <v>1</v>
      </c>
      <c r="AB191" s="43">
        <f>AA191+(AA192/2)</f>
        <v>1.5</v>
      </c>
    </row>
    <row r="192" spans="1:28" ht="18" customHeight="1" thickBot="1" x14ac:dyDescent="0.35">
      <c r="A192" s="44"/>
      <c r="B192" s="71"/>
      <c r="C192" s="46"/>
      <c r="D192" s="76"/>
      <c r="E192" s="65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52">
        <v>1</v>
      </c>
      <c r="R192" s="66"/>
      <c r="S192" s="85"/>
      <c r="T192" s="86"/>
      <c r="U192" s="85"/>
      <c r="V192" s="86"/>
      <c r="W192" s="86"/>
      <c r="X192" s="85"/>
      <c r="Y192" s="85"/>
      <c r="Z192" s="94"/>
      <c r="AA192" s="53">
        <f>SUM(E192:Z192)</f>
        <v>1</v>
      </c>
      <c r="AB192" s="54">
        <f>AA191+(AA192/2)</f>
        <v>1.5</v>
      </c>
    </row>
    <row r="193" spans="1:28" ht="18" customHeight="1" x14ac:dyDescent="0.3">
      <c r="A193" s="55"/>
      <c r="B193" s="56" t="s">
        <v>178</v>
      </c>
      <c r="C193" s="57" t="s">
        <v>179</v>
      </c>
      <c r="D193" s="75" t="s">
        <v>169</v>
      </c>
      <c r="E193" s="58"/>
      <c r="F193" s="59"/>
      <c r="G193" s="59">
        <v>2001</v>
      </c>
      <c r="H193" s="59"/>
      <c r="I193" s="60"/>
      <c r="J193" s="59"/>
      <c r="K193" s="60"/>
      <c r="L193" s="59"/>
      <c r="M193" s="59"/>
      <c r="N193" s="60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93"/>
      <c r="AA193" s="42">
        <f>COUNT(E193:Z193)</f>
        <v>1</v>
      </c>
      <c r="AB193" s="43">
        <f>AA193+(AA194/2)</f>
        <v>1.5</v>
      </c>
    </row>
    <row r="194" spans="1:28" ht="18" customHeight="1" thickBot="1" x14ac:dyDescent="0.35">
      <c r="A194" s="44"/>
      <c r="B194" s="71"/>
      <c r="C194" s="46"/>
      <c r="D194" s="76"/>
      <c r="E194" s="65"/>
      <c r="F194" s="66"/>
      <c r="G194" s="67">
        <v>1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68"/>
      <c r="R194" s="66"/>
      <c r="S194" s="68"/>
      <c r="T194" s="86"/>
      <c r="U194" s="68"/>
      <c r="V194" s="86"/>
      <c r="W194" s="86"/>
      <c r="X194" s="85"/>
      <c r="Y194" s="85"/>
      <c r="Z194" s="94"/>
      <c r="AA194" s="53">
        <f>SUM(E194:Z194)</f>
        <v>1</v>
      </c>
      <c r="AB194" s="54">
        <f>AA193+(AA194/2)</f>
        <v>1.5</v>
      </c>
    </row>
    <row r="195" spans="1:28" ht="18" customHeight="1" x14ac:dyDescent="0.3">
      <c r="A195" s="55"/>
      <c r="B195" s="56" t="s">
        <v>180</v>
      </c>
      <c r="C195" s="57" t="s">
        <v>181</v>
      </c>
      <c r="D195" s="75" t="s">
        <v>773</v>
      </c>
      <c r="E195" s="58"/>
      <c r="F195" s="59"/>
      <c r="G195" s="59"/>
      <c r="H195" s="59"/>
      <c r="I195" s="60"/>
      <c r="J195" s="59"/>
      <c r="K195" s="60"/>
      <c r="L195" s="59"/>
      <c r="M195" s="59"/>
      <c r="N195" s="60"/>
      <c r="O195" s="59">
        <v>2009</v>
      </c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93"/>
      <c r="AA195" s="42">
        <f>COUNT(E195:Z195)</f>
        <v>1</v>
      </c>
      <c r="AB195" s="43">
        <f>AA195+(AA196/2)</f>
        <v>1.5</v>
      </c>
    </row>
    <row r="196" spans="1:28" ht="18" customHeight="1" thickBot="1" x14ac:dyDescent="0.35">
      <c r="A196" s="44"/>
      <c r="B196" s="71"/>
      <c r="C196" s="46"/>
      <c r="D196" s="76"/>
      <c r="E196" s="65"/>
      <c r="F196" s="66"/>
      <c r="G196" s="66"/>
      <c r="H196" s="66"/>
      <c r="I196" s="66"/>
      <c r="J196" s="66"/>
      <c r="K196" s="66"/>
      <c r="L196" s="66"/>
      <c r="M196" s="62"/>
      <c r="N196" s="66"/>
      <c r="O196" s="66"/>
      <c r="P196" s="66"/>
      <c r="Q196" s="68"/>
      <c r="R196" s="52">
        <v>1</v>
      </c>
      <c r="S196" s="68"/>
      <c r="T196" s="85"/>
      <c r="U196" s="68"/>
      <c r="V196" s="85"/>
      <c r="W196" s="85"/>
      <c r="X196" s="85"/>
      <c r="Y196" s="85"/>
      <c r="Z196" s="94"/>
      <c r="AA196" s="53">
        <f>SUM(E196:Z196)</f>
        <v>1</v>
      </c>
      <c r="AB196" s="54">
        <f>AA195+(AA196/2)</f>
        <v>1.5</v>
      </c>
    </row>
    <row r="197" spans="1:28" ht="18" customHeight="1" x14ac:dyDescent="0.3">
      <c r="A197" s="55"/>
      <c r="B197" s="56" t="s">
        <v>184</v>
      </c>
      <c r="C197" s="57" t="s">
        <v>815</v>
      </c>
      <c r="D197" s="75" t="s">
        <v>8</v>
      </c>
      <c r="E197" s="58"/>
      <c r="F197" s="59"/>
      <c r="G197" s="59"/>
      <c r="H197" s="59"/>
      <c r="I197" s="60"/>
      <c r="J197" s="59"/>
      <c r="K197" s="60"/>
      <c r="L197" s="59"/>
      <c r="M197" s="59"/>
      <c r="N197" s="60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93"/>
      <c r="AA197" s="42">
        <f>COUNT(E197:Z197)</f>
        <v>0</v>
      </c>
      <c r="AB197" s="43">
        <f>AA197+(AA198/2)</f>
        <v>1</v>
      </c>
    </row>
    <row r="198" spans="1:28" ht="18" customHeight="1" thickBot="1" x14ac:dyDescent="0.35">
      <c r="A198" s="44"/>
      <c r="B198" s="71"/>
      <c r="C198" s="46"/>
      <c r="D198" s="76"/>
      <c r="E198" s="65"/>
      <c r="F198" s="66"/>
      <c r="G198" s="66"/>
      <c r="H198" s="66"/>
      <c r="I198" s="66"/>
      <c r="J198" s="67">
        <v>1</v>
      </c>
      <c r="K198" s="66"/>
      <c r="L198" s="66"/>
      <c r="M198" s="62"/>
      <c r="N198" s="66"/>
      <c r="O198" s="66"/>
      <c r="P198" s="66"/>
      <c r="Q198" s="68"/>
      <c r="R198" s="66"/>
      <c r="S198" s="68"/>
      <c r="T198" s="86"/>
      <c r="U198" s="68"/>
      <c r="V198" s="86"/>
      <c r="W198" s="86"/>
      <c r="X198" s="85"/>
      <c r="Y198" s="84">
        <v>1</v>
      </c>
      <c r="Z198" s="95"/>
      <c r="AA198" s="53">
        <f>SUM(E198:Z198)</f>
        <v>2</v>
      </c>
      <c r="AB198" s="54">
        <f>AA197+(AA198/2)</f>
        <v>1</v>
      </c>
    </row>
    <row r="199" spans="1:28" ht="18" customHeight="1" x14ac:dyDescent="0.3">
      <c r="A199" s="55"/>
      <c r="B199" s="56" t="s">
        <v>94</v>
      </c>
      <c r="C199" s="57" t="s">
        <v>95</v>
      </c>
      <c r="D199" s="75" t="s">
        <v>773</v>
      </c>
      <c r="E199" s="58"/>
      <c r="F199" s="59"/>
      <c r="G199" s="59"/>
      <c r="H199" s="59"/>
      <c r="I199" s="60"/>
      <c r="J199" s="59"/>
      <c r="K199" s="60"/>
      <c r="L199" s="59"/>
      <c r="M199" s="59"/>
      <c r="N199" s="60"/>
      <c r="O199" s="59"/>
      <c r="P199" s="59"/>
      <c r="Q199" s="59"/>
      <c r="R199" s="41"/>
      <c r="S199" s="59"/>
      <c r="T199" s="59"/>
      <c r="U199" s="59"/>
      <c r="V199" s="59"/>
      <c r="W199" s="59"/>
      <c r="X199" s="59"/>
      <c r="Y199" s="59"/>
      <c r="Z199" s="93"/>
      <c r="AA199" s="42">
        <f>COUNT(E199:Z199)</f>
        <v>0</v>
      </c>
      <c r="AB199" s="43">
        <f>AA199+(AA200/2)</f>
        <v>1</v>
      </c>
    </row>
    <row r="200" spans="1:28" ht="18" customHeight="1" thickBot="1" x14ac:dyDescent="0.35">
      <c r="A200" s="44"/>
      <c r="B200" s="71"/>
      <c r="C200" s="46"/>
      <c r="D200" s="76"/>
      <c r="E200" s="65"/>
      <c r="F200" s="66"/>
      <c r="G200" s="66"/>
      <c r="H200" s="66"/>
      <c r="I200" s="66"/>
      <c r="J200" s="66"/>
      <c r="K200" s="66"/>
      <c r="L200" s="66"/>
      <c r="M200" s="66"/>
      <c r="N200" s="62"/>
      <c r="O200" s="66"/>
      <c r="P200" s="66"/>
      <c r="Q200" s="68"/>
      <c r="R200" s="52">
        <v>1</v>
      </c>
      <c r="S200" s="68"/>
      <c r="T200" s="85"/>
      <c r="U200" s="52">
        <v>1</v>
      </c>
      <c r="V200" s="64"/>
      <c r="W200" s="85"/>
      <c r="X200" s="85"/>
      <c r="Y200" s="85"/>
      <c r="Z200" s="94"/>
      <c r="AA200" s="53">
        <f>SUM(E200:Z200)</f>
        <v>2</v>
      </c>
      <c r="AB200" s="54">
        <f>AA199+(AA200/2)</f>
        <v>1</v>
      </c>
    </row>
    <row r="201" spans="1:28" ht="18" customHeight="1" x14ac:dyDescent="0.3">
      <c r="A201" s="55"/>
      <c r="B201" s="56" t="s">
        <v>96</v>
      </c>
      <c r="C201" s="57" t="s">
        <v>97</v>
      </c>
      <c r="D201" s="75" t="s">
        <v>50</v>
      </c>
      <c r="E201" s="58"/>
      <c r="F201" s="59"/>
      <c r="G201" s="59"/>
      <c r="H201" s="59"/>
      <c r="I201" s="60"/>
      <c r="J201" s="59"/>
      <c r="K201" s="60"/>
      <c r="L201" s="59"/>
      <c r="M201" s="59"/>
      <c r="N201" s="60"/>
      <c r="O201" s="59"/>
      <c r="P201" s="59"/>
      <c r="Q201" s="59"/>
      <c r="R201" s="59"/>
      <c r="S201" s="59"/>
      <c r="T201" s="59">
        <v>2014</v>
      </c>
      <c r="U201" s="59"/>
      <c r="V201" s="59"/>
      <c r="W201" s="59"/>
      <c r="X201" s="59"/>
      <c r="Y201" s="59"/>
      <c r="Z201" s="93"/>
      <c r="AA201" s="42">
        <f>COUNT(E201:Z201)</f>
        <v>1</v>
      </c>
      <c r="AB201" s="43">
        <f>AA201+(AA202/2)</f>
        <v>1</v>
      </c>
    </row>
    <row r="202" spans="1:28" ht="18" customHeight="1" thickBot="1" x14ac:dyDescent="0.35">
      <c r="A202" s="44"/>
      <c r="B202" s="71"/>
      <c r="C202" s="46"/>
      <c r="D202" s="76"/>
      <c r="E202" s="65"/>
      <c r="F202" s="66"/>
      <c r="G202" s="66"/>
      <c r="H202" s="66"/>
      <c r="I202" s="66"/>
      <c r="J202" s="66"/>
      <c r="K202" s="66"/>
      <c r="L202" s="66"/>
      <c r="M202" s="66"/>
      <c r="N202" s="62"/>
      <c r="O202" s="66"/>
      <c r="P202" s="66"/>
      <c r="Q202" s="68"/>
      <c r="R202" s="68"/>
      <c r="S202" s="68"/>
      <c r="T202" s="85"/>
      <c r="U202" s="68"/>
      <c r="V202" s="85"/>
      <c r="W202" s="85"/>
      <c r="X202" s="85"/>
      <c r="Y202" s="85"/>
      <c r="Z202" s="94"/>
      <c r="AA202" s="53">
        <f>SUM(E202:Z202)</f>
        <v>0</v>
      </c>
      <c r="AB202" s="54">
        <f>AA201+(AA202/2)</f>
        <v>1</v>
      </c>
    </row>
    <row r="203" spans="1:28" ht="18" customHeight="1" x14ac:dyDescent="0.3">
      <c r="A203" s="55"/>
      <c r="B203" s="56" t="s">
        <v>98</v>
      </c>
      <c r="C203" s="57" t="s">
        <v>16</v>
      </c>
      <c r="D203" s="75" t="s">
        <v>24</v>
      </c>
      <c r="E203" s="58"/>
      <c r="F203" s="59"/>
      <c r="G203" s="59"/>
      <c r="H203" s="59"/>
      <c r="I203" s="60"/>
      <c r="J203" s="59"/>
      <c r="K203" s="60"/>
      <c r="L203" s="59"/>
      <c r="M203" s="59"/>
      <c r="N203" s="60"/>
      <c r="O203" s="59">
        <v>2009</v>
      </c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93"/>
      <c r="AA203" s="42">
        <f>COUNT(E203:Z203)</f>
        <v>1</v>
      </c>
      <c r="AB203" s="43">
        <f>AA203+(AA204/2)</f>
        <v>1</v>
      </c>
    </row>
    <row r="204" spans="1:28" ht="18" customHeight="1" thickBot="1" x14ac:dyDescent="0.35">
      <c r="A204" s="44"/>
      <c r="B204" s="71"/>
      <c r="C204" s="46"/>
      <c r="D204" s="76"/>
      <c r="E204" s="65"/>
      <c r="F204" s="66"/>
      <c r="G204" s="66"/>
      <c r="H204" s="66"/>
      <c r="I204" s="66"/>
      <c r="J204" s="66"/>
      <c r="K204" s="66"/>
      <c r="L204" s="66"/>
      <c r="M204" s="66"/>
      <c r="N204" s="62"/>
      <c r="O204" s="66"/>
      <c r="P204" s="66"/>
      <c r="Q204" s="68"/>
      <c r="R204" s="66"/>
      <c r="S204" s="68"/>
      <c r="T204" s="86"/>
      <c r="U204" s="68"/>
      <c r="V204" s="86"/>
      <c r="W204" s="86"/>
      <c r="X204" s="85"/>
      <c r="Y204" s="85"/>
      <c r="Z204" s="94"/>
      <c r="AA204" s="53">
        <f>SUM(E204:Z204)</f>
        <v>0</v>
      </c>
      <c r="AB204" s="54">
        <f>AA203+(AA204/2)</f>
        <v>1</v>
      </c>
    </row>
    <row r="205" spans="1:28" ht="18" customHeight="1" x14ac:dyDescent="0.3">
      <c r="A205" s="55"/>
      <c r="B205" s="56" t="s">
        <v>343</v>
      </c>
      <c r="C205" s="57" t="s">
        <v>10</v>
      </c>
      <c r="D205" s="75" t="s">
        <v>121</v>
      </c>
      <c r="E205" s="58"/>
      <c r="F205" s="59"/>
      <c r="G205" s="59"/>
      <c r="H205" s="59"/>
      <c r="I205" s="60"/>
      <c r="J205" s="59"/>
      <c r="K205" s="60"/>
      <c r="L205" s="59"/>
      <c r="M205" s="59"/>
      <c r="N205" s="60"/>
      <c r="O205" s="59"/>
      <c r="P205" s="59"/>
      <c r="Q205" s="59"/>
      <c r="R205" s="41"/>
      <c r="S205" s="59"/>
      <c r="T205" s="59"/>
      <c r="U205" s="59"/>
      <c r="V205" s="59"/>
      <c r="W205" s="59"/>
      <c r="X205" s="59"/>
      <c r="Y205" s="59">
        <v>2019</v>
      </c>
      <c r="Z205" s="93"/>
      <c r="AA205" s="42">
        <f>COUNT(E205:Z205)</f>
        <v>1</v>
      </c>
      <c r="AB205" s="43">
        <f>AA205+(AA206/2)</f>
        <v>1</v>
      </c>
    </row>
    <row r="206" spans="1:28" ht="18" customHeight="1" thickBot="1" x14ac:dyDescent="0.35">
      <c r="A206" s="44"/>
      <c r="B206" s="71"/>
      <c r="C206" s="46"/>
      <c r="D206" s="76"/>
      <c r="E206" s="65"/>
      <c r="F206" s="66"/>
      <c r="G206" s="66"/>
      <c r="H206" s="66"/>
      <c r="I206" s="66"/>
      <c r="J206" s="66"/>
      <c r="K206" s="66"/>
      <c r="L206" s="66"/>
      <c r="M206" s="66"/>
      <c r="N206" s="62"/>
      <c r="O206" s="66"/>
      <c r="P206" s="66"/>
      <c r="Q206" s="68"/>
      <c r="R206" s="68"/>
      <c r="S206" s="68"/>
      <c r="T206" s="85"/>
      <c r="U206" s="68"/>
      <c r="V206" s="85"/>
      <c r="W206" s="85"/>
      <c r="X206" s="85"/>
      <c r="Y206" s="85"/>
      <c r="Z206" s="94"/>
      <c r="AA206" s="53">
        <f>SUM(E206:Z206)</f>
        <v>0</v>
      </c>
      <c r="AB206" s="54">
        <f>AA205+(AA206/2)</f>
        <v>1</v>
      </c>
    </row>
    <row r="207" spans="1:28" ht="18" customHeight="1" x14ac:dyDescent="0.3">
      <c r="A207" s="55"/>
      <c r="B207" s="56" t="s">
        <v>102</v>
      </c>
      <c r="C207" s="57" t="s">
        <v>107</v>
      </c>
      <c r="D207" s="75" t="s">
        <v>137</v>
      </c>
      <c r="E207" s="58"/>
      <c r="F207" s="59"/>
      <c r="G207" s="59"/>
      <c r="H207" s="59"/>
      <c r="I207" s="60"/>
      <c r="J207" s="59"/>
      <c r="K207" s="60"/>
      <c r="L207" s="59"/>
      <c r="M207" s="59"/>
      <c r="N207" s="60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93"/>
      <c r="AA207" s="42">
        <f>COUNT(E207:Z207)</f>
        <v>0</v>
      </c>
      <c r="AB207" s="43">
        <f>AA207+(AA208/2)</f>
        <v>1</v>
      </c>
    </row>
    <row r="208" spans="1:28" ht="18" customHeight="1" thickBot="1" x14ac:dyDescent="0.35">
      <c r="A208" s="44"/>
      <c r="B208" s="71"/>
      <c r="C208" s="46"/>
      <c r="D208" s="76"/>
      <c r="E208" s="65"/>
      <c r="F208" s="67">
        <v>1</v>
      </c>
      <c r="G208" s="66"/>
      <c r="H208" s="66"/>
      <c r="I208" s="66"/>
      <c r="J208" s="66"/>
      <c r="K208" s="66"/>
      <c r="L208" s="66"/>
      <c r="M208" s="66"/>
      <c r="N208" s="66"/>
      <c r="O208" s="62"/>
      <c r="P208" s="66"/>
      <c r="Q208" s="68"/>
      <c r="R208" s="66"/>
      <c r="S208" s="68"/>
      <c r="T208" s="86"/>
      <c r="U208" s="68"/>
      <c r="V208" s="86"/>
      <c r="W208" s="86"/>
      <c r="X208" s="85"/>
      <c r="Y208" s="85"/>
      <c r="Z208" s="89">
        <v>1</v>
      </c>
      <c r="AA208" s="53">
        <f>SUM(E208:Z208)</f>
        <v>2</v>
      </c>
      <c r="AB208" s="54">
        <f>AA207+(AA208/2)</f>
        <v>1</v>
      </c>
    </row>
    <row r="209" spans="1:28" ht="18" customHeight="1" x14ac:dyDescent="0.3">
      <c r="A209" s="55"/>
      <c r="B209" s="56" t="s">
        <v>201</v>
      </c>
      <c r="C209" s="57" t="s">
        <v>202</v>
      </c>
      <c r="D209" s="75" t="s">
        <v>14</v>
      </c>
      <c r="E209" s="58"/>
      <c r="F209" s="59"/>
      <c r="G209" s="59"/>
      <c r="H209" s="59"/>
      <c r="I209" s="60"/>
      <c r="J209" s="59"/>
      <c r="K209" s="60"/>
      <c r="L209" s="59"/>
      <c r="M209" s="59"/>
      <c r="N209" s="60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93"/>
      <c r="AA209" s="42">
        <f>COUNT(E209:Z209)</f>
        <v>0</v>
      </c>
      <c r="AB209" s="43">
        <f>AA209+(AA210/2)</f>
        <v>1</v>
      </c>
    </row>
    <row r="210" spans="1:28" ht="18" customHeight="1" thickBot="1" x14ac:dyDescent="0.35">
      <c r="A210" s="44"/>
      <c r="B210" s="71"/>
      <c r="C210" s="46"/>
      <c r="D210" s="76"/>
      <c r="E210" s="65"/>
      <c r="F210" s="67">
        <v>1</v>
      </c>
      <c r="G210" s="66"/>
      <c r="H210" s="66"/>
      <c r="I210" s="66"/>
      <c r="J210" s="66"/>
      <c r="K210" s="66"/>
      <c r="L210" s="66"/>
      <c r="M210" s="66"/>
      <c r="N210" s="66"/>
      <c r="O210" s="62"/>
      <c r="P210" s="66"/>
      <c r="Q210" s="68"/>
      <c r="R210" s="66"/>
      <c r="S210" s="68"/>
      <c r="T210" s="86"/>
      <c r="U210" s="68"/>
      <c r="V210" s="86"/>
      <c r="W210" s="52">
        <v>1</v>
      </c>
      <c r="X210" s="85"/>
      <c r="Y210" s="85"/>
      <c r="Z210" s="94"/>
      <c r="AA210" s="53">
        <f>SUM(E210:Z210)</f>
        <v>2</v>
      </c>
      <c r="AB210" s="54">
        <f>AA209+(AA210/2)</f>
        <v>1</v>
      </c>
    </row>
    <row r="211" spans="1:28" ht="18" customHeight="1" x14ac:dyDescent="0.3">
      <c r="A211" s="55"/>
      <c r="B211" s="56" t="s">
        <v>106</v>
      </c>
      <c r="C211" s="57" t="s">
        <v>107</v>
      </c>
      <c r="D211" s="75" t="s">
        <v>24</v>
      </c>
      <c r="E211" s="58"/>
      <c r="F211" s="59"/>
      <c r="G211" s="59"/>
      <c r="H211" s="59"/>
      <c r="I211" s="60"/>
      <c r="J211" s="59"/>
      <c r="K211" s="60"/>
      <c r="L211" s="59"/>
      <c r="M211" s="59"/>
      <c r="N211" s="60">
        <v>2008</v>
      </c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93"/>
      <c r="AA211" s="42">
        <f>COUNT(E211:Z211)</f>
        <v>1</v>
      </c>
      <c r="AB211" s="43">
        <f>AA211+(AA212/2)</f>
        <v>1</v>
      </c>
    </row>
    <row r="212" spans="1:28" ht="18" customHeight="1" thickBot="1" x14ac:dyDescent="0.35">
      <c r="A212" s="44"/>
      <c r="B212" s="71"/>
      <c r="C212" s="46"/>
      <c r="D212" s="76"/>
      <c r="E212" s="65"/>
      <c r="F212" s="66"/>
      <c r="G212" s="66"/>
      <c r="H212" s="66"/>
      <c r="I212" s="66"/>
      <c r="J212" s="66"/>
      <c r="K212" s="66"/>
      <c r="L212" s="66"/>
      <c r="M212" s="66"/>
      <c r="N212" s="66"/>
      <c r="O212" s="62"/>
      <c r="P212" s="66"/>
      <c r="Q212" s="68"/>
      <c r="R212" s="66"/>
      <c r="S212" s="68"/>
      <c r="T212" s="86"/>
      <c r="U212" s="68"/>
      <c r="V212" s="86"/>
      <c r="W212" s="86"/>
      <c r="X212" s="85"/>
      <c r="Y212" s="85"/>
      <c r="Z212" s="94"/>
      <c r="AA212" s="53">
        <f>SUM(E212:Z212)</f>
        <v>0</v>
      </c>
      <c r="AB212" s="54">
        <f>AA211+(AA212/2)</f>
        <v>1</v>
      </c>
    </row>
    <row r="213" spans="1:28" ht="18" customHeight="1" x14ac:dyDescent="0.3">
      <c r="A213" s="55"/>
      <c r="B213" s="56" t="s">
        <v>109</v>
      </c>
      <c r="C213" s="57" t="s">
        <v>110</v>
      </c>
      <c r="D213" s="75" t="s">
        <v>111</v>
      </c>
      <c r="E213" s="58"/>
      <c r="F213" s="59"/>
      <c r="G213" s="59"/>
      <c r="H213" s="59"/>
      <c r="I213" s="60"/>
      <c r="J213" s="59"/>
      <c r="K213" s="60"/>
      <c r="L213" s="59"/>
      <c r="M213" s="59"/>
      <c r="N213" s="60"/>
      <c r="O213" s="59"/>
      <c r="P213" s="59">
        <v>2010</v>
      </c>
      <c r="Q213" s="59"/>
      <c r="R213" s="59"/>
      <c r="S213" s="59"/>
      <c r="T213" s="59"/>
      <c r="U213" s="59"/>
      <c r="V213" s="59"/>
      <c r="W213" s="59"/>
      <c r="X213" s="59"/>
      <c r="Y213" s="59"/>
      <c r="Z213" s="93"/>
      <c r="AA213" s="42">
        <f>COUNT(E213:Z213)</f>
        <v>1</v>
      </c>
      <c r="AB213" s="43">
        <f>AA213+(AA214/2)</f>
        <v>1</v>
      </c>
    </row>
    <row r="214" spans="1:28" ht="18" customHeight="1" thickBot="1" x14ac:dyDescent="0.35">
      <c r="A214" s="44"/>
      <c r="B214" s="71"/>
      <c r="C214" s="46"/>
      <c r="D214" s="76"/>
      <c r="E214" s="65"/>
      <c r="F214" s="66"/>
      <c r="G214" s="66"/>
      <c r="H214" s="66"/>
      <c r="I214" s="66"/>
      <c r="J214" s="66"/>
      <c r="K214" s="66"/>
      <c r="L214" s="66"/>
      <c r="M214" s="66"/>
      <c r="N214" s="66"/>
      <c r="O214" s="62"/>
      <c r="P214" s="66"/>
      <c r="Q214" s="68"/>
      <c r="R214" s="66"/>
      <c r="S214" s="68"/>
      <c r="T214" s="86"/>
      <c r="U214" s="68"/>
      <c r="V214" s="86"/>
      <c r="W214" s="86"/>
      <c r="X214" s="85"/>
      <c r="Y214" s="85"/>
      <c r="Z214" s="94"/>
      <c r="AA214" s="53">
        <f>SUM(E214:Z214)</f>
        <v>0</v>
      </c>
      <c r="AB214" s="54">
        <f>AA213+(AA214/2)</f>
        <v>1</v>
      </c>
    </row>
    <row r="215" spans="1:28" ht="18" customHeight="1" x14ac:dyDescent="0.3">
      <c r="A215" s="55"/>
      <c r="B215" s="56" t="s">
        <v>113</v>
      </c>
      <c r="C215" s="57" t="s">
        <v>114</v>
      </c>
      <c r="D215" s="75" t="s">
        <v>8</v>
      </c>
      <c r="E215" s="58"/>
      <c r="F215" s="59"/>
      <c r="G215" s="59"/>
      <c r="H215" s="59"/>
      <c r="I215" s="60"/>
      <c r="J215" s="59"/>
      <c r="K215" s="60"/>
      <c r="L215" s="59"/>
      <c r="M215" s="59"/>
      <c r="N215" s="60"/>
      <c r="O215" s="59"/>
      <c r="P215" s="59"/>
      <c r="Q215" s="59"/>
      <c r="R215" s="59"/>
      <c r="S215" s="59">
        <v>2013</v>
      </c>
      <c r="T215" s="59"/>
      <c r="U215" s="59"/>
      <c r="V215" s="59"/>
      <c r="W215" s="59"/>
      <c r="X215" s="59"/>
      <c r="Y215" s="59"/>
      <c r="Z215" s="93"/>
      <c r="AA215" s="42">
        <f>COUNT(E215:Z215)</f>
        <v>1</v>
      </c>
      <c r="AB215" s="43">
        <f>AA215+(AA216/2)</f>
        <v>1</v>
      </c>
    </row>
    <row r="216" spans="1:28" ht="18" customHeight="1" thickBot="1" x14ac:dyDescent="0.35">
      <c r="A216" s="44"/>
      <c r="B216" s="71"/>
      <c r="C216" s="46"/>
      <c r="D216" s="76"/>
      <c r="E216" s="65"/>
      <c r="F216" s="66"/>
      <c r="G216" s="66"/>
      <c r="H216" s="66"/>
      <c r="I216" s="66"/>
      <c r="J216" s="66"/>
      <c r="K216" s="66"/>
      <c r="L216" s="66"/>
      <c r="M216" s="66"/>
      <c r="N216" s="66"/>
      <c r="O216" s="62"/>
      <c r="P216" s="66"/>
      <c r="Q216" s="68"/>
      <c r="R216" s="66"/>
      <c r="S216" s="68"/>
      <c r="T216" s="86"/>
      <c r="U216" s="68"/>
      <c r="V216" s="86"/>
      <c r="W216" s="86"/>
      <c r="X216" s="85"/>
      <c r="Y216" s="85"/>
      <c r="Z216" s="94"/>
      <c r="AA216" s="53">
        <f>SUM(E216:Z216)</f>
        <v>0</v>
      </c>
      <c r="AB216" s="54">
        <f>AA215+(AA216/2)</f>
        <v>1</v>
      </c>
    </row>
    <row r="217" spans="1:28" ht="18" customHeight="1" x14ac:dyDescent="0.3">
      <c r="A217" s="55"/>
      <c r="B217" s="56" t="s">
        <v>115</v>
      </c>
      <c r="C217" s="57" t="s">
        <v>775</v>
      </c>
      <c r="D217" s="75" t="s">
        <v>116</v>
      </c>
      <c r="E217" s="58"/>
      <c r="F217" s="59"/>
      <c r="G217" s="59"/>
      <c r="H217" s="59"/>
      <c r="I217" s="60"/>
      <c r="J217" s="59"/>
      <c r="K217" s="60"/>
      <c r="L217" s="59"/>
      <c r="M217" s="59"/>
      <c r="N217" s="60"/>
      <c r="O217" s="59"/>
      <c r="P217" s="59"/>
      <c r="Q217" s="59"/>
      <c r="R217" s="59"/>
      <c r="S217" s="59"/>
      <c r="T217" s="59"/>
      <c r="U217" s="59"/>
      <c r="V217" s="59">
        <v>2016</v>
      </c>
      <c r="W217" s="59"/>
      <c r="X217" s="59"/>
      <c r="Y217" s="59"/>
      <c r="Z217" s="93"/>
      <c r="AA217" s="42">
        <f>COUNT(E217:Z217)</f>
        <v>1</v>
      </c>
      <c r="AB217" s="43">
        <f>AA217+(AA218/2)</f>
        <v>1</v>
      </c>
    </row>
    <row r="218" spans="1:28" ht="18" customHeight="1" thickBot="1" x14ac:dyDescent="0.35">
      <c r="A218" s="44"/>
      <c r="B218" s="71"/>
      <c r="C218" s="46"/>
      <c r="D218" s="76"/>
      <c r="E218" s="65"/>
      <c r="F218" s="66"/>
      <c r="G218" s="66"/>
      <c r="H218" s="66"/>
      <c r="I218" s="66"/>
      <c r="J218" s="66"/>
      <c r="K218" s="66"/>
      <c r="L218" s="66"/>
      <c r="M218" s="66"/>
      <c r="N218" s="66"/>
      <c r="O218" s="62"/>
      <c r="P218" s="66"/>
      <c r="Q218" s="68"/>
      <c r="R218" s="68"/>
      <c r="S218" s="68"/>
      <c r="T218" s="85"/>
      <c r="U218" s="68"/>
      <c r="V218" s="85"/>
      <c r="W218" s="85"/>
      <c r="X218" s="85"/>
      <c r="Y218" s="85"/>
      <c r="Z218" s="94"/>
      <c r="AA218" s="53">
        <f>SUM(E218:Z218)</f>
        <v>0</v>
      </c>
      <c r="AB218" s="54">
        <f>AA217+(AA218/2)</f>
        <v>1</v>
      </c>
    </row>
    <row r="219" spans="1:28" ht="18" customHeight="1" x14ac:dyDescent="0.3">
      <c r="A219" s="55"/>
      <c r="B219" s="56" t="s">
        <v>23</v>
      </c>
      <c r="C219" s="57" t="s">
        <v>10</v>
      </c>
      <c r="D219" s="75" t="s">
        <v>17</v>
      </c>
      <c r="E219" s="58"/>
      <c r="F219" s="59"/>
      <c r="G219" s="59"/>
      <c r="H219" s="59"/>
      <c r="I219" s="60"/>
      <c r="J219" s="59"/>
      <c r="K219" s="60"/>
      <c r="L219" s="59"/>
      <c r="M219" s="59"/>
      <c r="N219" s="60"/>
      <c r="O219" s="59"/>
      <c r="P219" s="59"/>
      <c r="Q219" s="59"/>
      <c r="R219" s="41"/>
      <c r="S219" s="59"/>
      <c r="T219" s="59"/>
      <c r="U219" s="59"/>
      <c r="V219" s="59"/>
      <c r="W219" s="59"/>
      <c r="X219" s="59"/>
      <c r="Y219" s="59"/>
      <c r="Z219" s="93">
        <v>2022</v>
      </c>
      <c r="AA219" s="42">
        <f>COUNT(E219:Z219)</f>
        <v>1</v>
      </c>
      <c r="AB219" s="43">
        <f>AA219+(AA220/2)</f>
        <v>1</v>
      </c>
    </row>
    <row r="220" spans="1:28" ht="18" customHeight="1" thickBot="1" x14ac:dyDescent="0.35">
      <c r="A220" s="44"/>
      <c r="B220" s="71"/>
      <c r="C220" s="46"/>
      <c r="D220" s="76"/>
      <c r="E220" s="65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2"/>
      <c r="Q220" s="68"/>
      <c r="R220" s="68"/>
      <c r="S220" s="68"/>
      <c r="T220" s="85"/>
      <c r="U220" s="68"/>
      <c r="V220" s="85"/>
      <c r="W220" s="85"/>
      <c r="X220" s="85"/>
      <c r="Y220" s="85"/>
      <c r="Z220" s="94"/>
      <c r="AA220" s="53">
        <f>SUM(E220:Z220)</f>
        <v>0</v>
      </c>
      <c r="AB220" s="54">
        <f>AA219+(AA220/2)</f>
        <v>1</v>
      </c>
    </row>
    <row r="221" spans="1:28" ht="18" customHeight="1" x14ac:dyDescent="0.3">
      <c r="A221" s="55"/>
      <c r="B221" s="56" t="s">
        <v>219</v>
      </c>
      <c r="C221" s="57" t="s">
        <v>26</v>
      </c>
      <c r="D221" s="75" t="s">
        <v>11</v>
      </c>
      <c r="E221" s="58"/>
      <c r="F221" s="59"/>
      <c r="G221" s="59"/>
      <c r="H221" s="59"/>
      <c r="I221" s="60"/>
      <c r="J221" s="59"/>
      <c r="K221" s="60"/>
      <c r="L221" s="59"/>
      <c r="M221" s="59"/>
      <c r="N221" s="60"/>
      <c r="O221" s="59"/>
      <c r="P221" s="59"/>
      <c r="Q221" s="59"/>
      <c r="R221" s="41"/>
      <c r="S221" s="59"/>
      <c r="T221" s="59"/>
      <c r="U221" s="59"/>
      <c r="V221" s="59"/>
      <c r="W221" s="59"/>
      <c r="X221" s="59"/>
      <c r="Y221" s="59"/>
      <c r="Z221" s="93">
        <v>2022</v>
      </c>
      <c r="AA221" s="42">
        <f>COUNT(E221:Z221)</f>
        <v>1</v>
      </c>
      <c r="AB221" s="43">
        <f>AA221+(AA222/2)</f>
        <v>1</v>
      </c>
    </row>
    <row r="222" spans="1:28" ht="18" customHeight="1" thickBot="1" x14ac:dyDescent="0.35">
      <c r="A222" s="44"/>
      <c r="B222" s="71"/>
      <c r="C222" s="46"/>
      <c r="D222" s="76"/>
      <c r="E222" s="65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2"/>
      <c r="Q222" s="68"/>
      <c r="R222" s="68"/>
      <c r="S222" s="68"/>
      <c r="T222" s="85"/>
      <c r="U222" s="68"/>
      <c r="V222" s="85"/>
      <c r="W222" s="85"/>
      <c r="X222" s="85"/>
      <c r="Y222" s="85"/>
      <c r="Z222" s="94"/>
      <c r="AA222" s="53">
        <f>SUM(E222:Z222)</f>
        <v>0</v>
      </c>
      <c r="AB222" s="54">
        <f>AA221+(AA222/2)</f>
        <v>1</v>
      </c>
    </row>
    <row r="223" spans="1:28" ht="18" customHeight="1" x14ac:dyDescent="0.3">
      <c r="A223" s="55"/>
      <c r="B223" s="56" t="s">
        <v>382</v>
      </c>
      <c r="C223" s="57" t="s">
        <v>13</v>
      </c>
      <c r="D223" s="75" t="s">
        <v>224</v>
      </c>
      <c r="E223" s="58"/>
      <c r="F223" s="59"/>
      <c r="G223" s="59"/>
      <c r="H223" s="59"/>
      <c r="I223" s="60"/>
      <c r="J223" s="59"/>
      <c r="K223" s="60"/>
      <c r="L223" s="59"/>
      <c r="M223" s="59"/>
      <c r="N223" s="60"/>
      <c r="O223" s="59"/>
      <c r="P223" s="59"/>
      <c r="Q223" s="59"/>
      <c r="R223" s="41"/>
      <c r="S223" s="59"/>
      <c r="T223" s="59"/>
      <c r="U223" s="59"/>
      <c r="V223" s="59"/>
      <c r="W223" s="59"/>
      <c r="X223" s="59"/>
      <c r="Y223" s="59">
        <v>2019</v>
      </c>
      <c r="Z223" s="93"/>
      <c r="AA223" s="42">
        <f>COUNT(E223:Z223)</f>
        <v>1</v>
      </c>
      <c r="AB223" s="43">
        <f>AA223+(AA224/2)</f>
        <v>1</v>
      </c>
    </row>
    <row r="224" spans="1:28" ht="18" customHeight="1" thickBot="1" x14ac:dyDescent="0.35">
      <c r="A224" s="44"/>
      <c r="B224" s="71"/>
      <c r="C224" s="46"/>
      <c r="D224" s="76"/>
      <c r="E224" s="65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2"/>
      <c r="Q224" s="68"/>
      <c r="R224" s="68"/>
      <c r="S224" s="68"/>
      <c r="T224" s="85"/>
      <c r="U224" s="68"/>
      <c r="V224" s="85"/>
      <c r="W224" s="85"/>
      <c r="X224" s="85"/>
      <c r="Y224" s="85"/>
      <c r="Z224" s="94"/>
      <c r="AA224" s="53">
        <f>SUM(E224:Z224)</f>
        <v>0</v>
      </c>
      <c r="AB224" s="54">
        <f>AA223+(AA224/2)</f>
        <v>1</v>
      </c>
    </row>
    <row r="225" spans="1:28" ht="18" customHeight="1" x14ac:dyDescent="0.3">
      <c r="A225" s="55"/>
      <c r="B225" s="56" t="s">
        <v>117</v>
      </c>
      <c r="C225" s="57" t="s">
        <v>118</v>
      </c>
      <c r="D225" s="75" t="s">
        <v>44</v>
      </c>
      <c r="E225" s="58"/>
      <c r="F225" s="59"/>
      <c r="G225" s="59"/>
      <c r="H225" s="59"/>
      <c r="I225" s="60"/>
      <c r="J225" s="59"/>
      <c r="K225" s="60"/>
      <c r="L225" s="59"/>
      <c r="M225" s="59"/>
      <c r="N225" s="60"/>
      <c r="O225" s="59"/>
      <c r="P225" s="59"/>
      <c r="Q225" s="59"/>
      <c r="R225" s="59"/>
      <c r="S225" s="59"/>
      <c r="T225" s="59">
        <v>2014</v>
      </c>
      <c r="U225" s="59"/>
      <c r="V225" s="59"/>
      <c r="W225" s="59"/>
      <c r="X225" s="59"/>
      <c r="Y225" s="59"/>
      <c r="Z225" s="93"/>
      <c r="AA225" s="42">
        <f>COUNT(E225:Z225)</f>
        <v>1</v>
      </c>
      <c r="AB225" s="43">
        <f>AA225+(AA226/2)</f>
        <v>1</v>
      </c>
    </row>
    <row r="226" spans="1:28" ht="18" customHeight="1" thickBot="1" x14ac:dyDescent="0.35">
      <c r="A226" s="44"/>
      <c r="B226" s="71"/>
      <c r="C226" s="46"/>
      <c r="D226" s="76"/>
      <c r="E226" s="65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2"/>
      <c r="Q226" s="68"/>
      <c r="R226" s="68"/>
      <c r="S226" s="68"/>
      <c r="T226" s="85"/>
      <c r="U226" s="68"/>
      <c r="V226" s="85"/>
      <c r="W226" s="85"/>
      <c r="X226" s="85"/>
      <c r="Y226" s="85"/>
      <c r="Z226" s="94"/>
      <c r="AA226" s="53">
        <f>SUM(E226:Z226)</f>
        <v>0</v>
      </c>
      <c r="AB226" s="54">
        <f>AA225+(AA226/2)</f>
        <v>1</v>
      </c>
    </row>
    <row r="227" spans="1:28" ht="18" customHeight="1" x14ac:dyDescent="0.3">
      <c r="A227" s="55"/>
      <c r="B227" s="56" t="s">
        <v>760</v>
      </c>
      <c r="C227" s="57" t="s">
        <v>78</v>
      </c>
      <c r="D227" s="75" t="s">
        <v>39</v>
      </c>
      <c r="E227" s="58"/>
      <c r="F227" s="59"/>
      <c r="G227" s="59"/>
      <c r="H227" s="59"/>
      <c r="I227" s="60"/>
      <c r="J227" s="59"/>
      <c r="K227" s="60"/>
      <c r="L227" s="59"/>
      <c r="M227" s="59"/>
      <c r="N227" s="60"/>
      <c r="O227" s="59"/>
      <c r="P227" s="59"/>
      <c r="Q227" s="59"/>
      <c r="R227" s="41"/>
      <c r="S227" s="59"/>
      <c r="T227" s="59"/>
      <c r="U227" s="59"/>
      <c r="V227" s="59"/>
      <c r="W227" s="59"/>
      <c r="X227" s="59"/>
      <c r="Y227" s="59"/>
      <c r="Z227" s="93">
        <v>2022</v>
      </c>
      <c r="AA227" s="42">
        <f>COUNT(E227:Z227)</f>
        <v>1</v>
      </c>
      <c r="AB227" s="43">
        <f>AA227+(AA228/2)</f>
        <v>1</v>
      </c>
    </row>
    <row r="228" spans="1:28" ht="18" customHeight="1" thickBot="1" x14ac:dyDescent="0.35">
      <c r="A228" s="44"/>
      <c r="B228" s="71"/>
      <c r="C228" s="46"/>
      <c r="D228" s="76"/>
      <c r="E228" s="65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2"/>
      <c r="Q228" s="68"/>
      <c r="R228" s="68"/>
      <c r="S228" s="68"/>
      <c r="T228" s="85"/>
      <c r="U228" s="68"/>
      <c r="V228" s="85"/>
      <c r="W228" s="85"/>
      <c r="X228" s="85"/>
      <c r="Y228" s="85"/>
      <c r="Z228" s="94"/>
      <c r="AA228" s="53">
        <f>SUM(E228:Z228)</f>
        <v>0</v>
      </c>
      <c r="AB228" s="54">
        <f>AA227+(AA228/2)</f>
        <v>1</v>
      </c>
    </row>
    <row r="229" spans="1:28" ht="18" customHeight="1" x14ac:dyDescent="0.3">
      <c r="A229" s="55"/>
      <c r="B229" s="56" t="s">
        <v>29</v>
      </c>
      <c r="C229" s="57" t="s">
        <v>761</v>
      </c>
      <c r="D229" s="75" t="s">
        <v>39</v>
      </c>
      <c r="E229" s="58"/>
      <c r="F229" s="59"/>
      <c r="G229" s="59"/>
      <c r="H229" s="59"/>
      <c r="I229" s="60"/>
      <c r="J229" s="59"/>
      <c r="K229" s="60"/>
      <c r="L229" s="59"/>
      <c r="M229" s="59"/>
      <c r="N229" s="60"/>
      <c r="O229" s="59"/>
      <c r="P229" s="59"/>
      <c r="Q229" s="59"/>
      <c r="R229" s="41"/>
      <c r="S229" s="59"/>
      <c r="T229" s="59"/>
      <c r="U229" s="59"/>
      <c r="V229" s="59"/>
      <c r="W229" s="59"/>
      <c r="X229" s="59"/>
      <c r="Y229" s="59">
        <v>2019</v>
      </c>
      <c r="Z229" s="93"/>
      <c r="AA229" s="42">
        <f>COUNT(E229:Z229)</f>
        <v>1</v>
      </c>
      <c r="AB229" s="43">
        <f>AA229+(AA230/2)</f>
        <v>1</v>
      </c>
    </row>
    <row r="230" spans="1:28" ht="18" customHeight="1" thickBot="1" x14ac:dyDescent="0.35">
      <c r="A230" s="44"/>
      <c r="B230" s="71"/>
      <c r="C230" s="46"/>
      <c r="D230" s="76"/>
      <c r="E230" s="65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2"/>
      <c r="Q230" s="68"/>
      <c r="R230" s="68"/>
      <c r="S230" s="68"/>
      <c r="T230" s="85"/>
      <c r="U230" s="68"/>
      <c r="V230" s="85"/>
      <c r="W230" s="85"/>
      <c r="X230" s="85"/>
      <c r="Y230" s="85"/>
      <c r="Z230" s="94"/>
      <c r="AA230" s="53">
        <f>SUM(E230:Z230)</f>
        <v>0</v>
      </c>
      <c r="AB230" s="54">
        <f>AA229+(AA230/2)</f>
        <v>1</v>
      </c>
    </row>
    <row r="231" spans="1:28" ht="18" customHeight="1" x14ac:dyDescent="0.3">
      <c r="A231" s="55"/>
      <c r="B231" s="56" t="s">
        <v>127</v>
      </c>
      <c r="C231" s="57" t="s">
        <v>56</v>
      </c>
      <c r="D231" s="75" t="s">
        <v>71</v>
      </c>
      <c r="E231" s="58"/>
      <c r="F231" s="59"/>
      <c r="G231" s="59"/>
      <c r="H231" s="59"/>
      <c r="I231" s="60"/>
      <c r="J231" s="59"/>
      <c r="K231" s="60"/>
      <c r="L231" s="59"/>
      <c r="M231" s="59"/>
      <c r="N231" s="60"/>
      <c r="O231" s="59"/>
      <c r="P231" s="59">
        <v>2010</v>
      </c>
      <c r="Q231" s="59"/>
      <c r="R231" s="59"/>
      <c r="S231" s="59"/>
      <c r="T231" s="59"/>
      <c r="U231" s="59"/>
      <c r="V231" s="59"/>
      <c r="W231" s="59"/>
      <c r="X231" s="59"/>
      <c r="Y231" s="59"/>
      <c r="Z231" s="93"/>
      <c r="AA231" s="42">
        <f>COUNT(E231:Z231)</f>
        <v>1</v>
      </c>
      <c r="AB231" s="43">
        <f>AA231+(AA232/2)</f>
        <v>1</v>
      </c>
    </row>
    <row r="232" spans="1:28" ht="18" customHeight="1" thickBot="1" x14ac:dyDescent="0.35">
      <c r="A232" s="44"/>
      <c r="B232" s="71"/>
      <c r="C232" s="46"/>
      <c r="D232" s="76"/>
      <c r="E232" s="65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3"/>
      <c r="R232" s="66"/>
      <c r="S232" s="68"/>
      <c r="T232" s="86"/>
      <c r="U232" s="68"/>
      <c r="V232" s="86"/>
      <c r="W232" s="86"/>
      <c r="X232" s="85"/>
      <c r="Y232" s="85"/>
      <c r="Z232" s="94"/>
      <c r="AA232" s="53">
        <f>SUM(E232:Z232)</f>
        <v>0</v>
      </c>
      <c r="AB232" s="54">
        <f>AA231+(AA232/2)</f>
        <v>1</v>
      </c>
    </row>
    <row r="233" spans="1:28" ht="18" customHeight="1" x14ac:dyDescent="0.3">
      <c r="A233" s="55"/>
      <c r="B233" s="56" t="s">
        <v>413</v>
      </c>
      <c r="C233" s="57" t="s">
        <v>65</v>
      </c>
      <c r="D233" s="75" t="s">
        <v>24</v>
      </c>
      <c r="E233" s="58"/>
      <c r="F233" s="59"/>
      <c r="G233" s="59"/>
      <c r="H233" s="59"/>
      <c r="I233" s="60"/>
      <c r="J233" s="59"/>
      <c r="K233" s="60"/>
      <c r="L233" s="59"/>
      <c r="M233" s="59"/>
      <c r="N233" s="60"/>
      <c r="O233" s="59"/>
      <c r="P233" s="59"/>
      <c r="Q233" s="59"/>
      <c r="R233" s="41"/>
      <c r="S233" s="59"/>
      <c r="T233" s="59"/>
      <c r="U233" s="59"/>
      <c r="V233" s="59"/>
      <c r="W233" s="59"/>
      <c r="X233" s="59"/>
      <c r="Y233" s="59"/>
      <c r="Z233" s="93">
        <v>2022</v>
      </c>
      <c r="AA233" s="42">
        <f>COUNT(E233:Z233)</f>
        <v>1</v>
      </c>
      <c r="AB233" s="43">
        <f>AA233+(AA234/2)</f>
        <v>1</v>
      </c>
    </row>
    <row r="234" spans="1:28" ht="18" customHeight="1" thickBot="1" x14ac:dyDescent="0.35">
      <c r="A234" s="44"/>
      <c r="B234" s="71"/>
      <c r="C234" s="46"/>
      <c r="D234" s="76"/>
      <c r="E234" s="65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3"/>
      <c r="R234" s="68"/>
      <c r="S234" s="68"/>
      <c r="T234" s="85"/>
      <c r="U234" s="68"/>
      <c r="V234" s="85"/>
      <c r="W234" s="85"/>
      <c r="X234" s="85"/>
      <c r="Y234" s="85"/>
      <c r="Z234" s="94"/>
      <c r="AA234" s="53">
        <f>SUM(E234:Z234)</f>
        <v>0</v>
      </c>
      <c r="AB234" s="54">
        <f>AA233+(AA234/2)</f>
        <v>1</v>
      </c>
    </row>
    <row r="235" spans="1:28" ht="18" customHeight="1" x14ac:dyDescent="0.3">
      <c r="A235" s="55"/>
      <c r="B235" s="56" t="s">
        <v>128</v>
      </c>
      <c r="C235" s="57" t="s">
        <v>28</v>
      </c>
      <c r="D235" s="75" t="s">
        <v>44</v>
      </c>
      <c r="E235" s="58"/>
      <c r="F235" s="59"/>
      <c r="G235" s="59"/>
      <c r="H235" s="59"/>
      <c r="I235" s="60"/>
      <c r="J235" s="59"/>
      <c r="K235" s="60"/>
      <c r="L235" s="59"/>
      <c r="M235" s="59"/>
      <c r="N235" s="60"/>
      <c r="O235" s="59"/>
      <c r="P235" s="59"/>
      <c r="Q235" s="59"/>
      <c r="R235" s="59"/>
      <c r="S235" s="59"/>
      <c r="T235" s="59"/>
      <c r="U235" s="59">
        <v>2015</v>
      </c>
      <c r="V235" s="59"/>
      <c r="W235" s="59"/>
      <c r="X235" s="59"/>
      <c r="Y235" s="59"/>
      <c r="Z235" s="93"/>
      <c r="AA235" s="42">
        <f>COUNT(E235:Z235)</f>
        <v>1</v>
      </c>
      <c r="AB235" s="43">
        <f>AA235+(AA236/2)</f>
        <v>1</v>
      </c>
    </row>
    <row r="236" spans="1:28" ht="18" customHeight="1" thickBot="1" x14ac:dyDescent="0.35">
      <c r="A236" s="44"/>
      <c r="B236" s="71"/>
      <c r="C236" s="46"/>
      <c r="D236" s="76"/>
      <c r="E236" s="65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3"/>
      <c r="R236" s="68"/>
      <c r="S236" s="68"/>
      <c r="T236" s="85"/>
      <c r="U236" s="68"/>
      <c r="V236" s="85"/>
      <c r="W236" s="85"/>
      <c r="X236" s="85"/>
      <c r="Y236" s="85"/>
      <c r="Z236" s="94"/>
      <c r="AA236" s="53">
        <f>SUM(E236:Z236)</f>
        <v>0</v>
      </c>
      <c r="AB236" s="54">
        <f>AA235+(AA236/2)</f>
        <v>1</v>
      </c>
    </row>
    <row r="237" spans="1:28" ht="18" customHeight="1" x14ac:dyDescent="0.3">
      <c r="A237" s="55"/>
      <c r="B237" s="56" t="s">
        <v>129</v>
      </c>
      <c r="C237" s="57" t="s">
        <v>16</v>
      </c>
      <c r="D237" s="75" t="s">
        <v>44</v>
      </c>
      <c r="E237" s="58"/>
      <c r="F237" s="59"/>
      <c r="G237" s="59"/>
      <c r="H237" s="59"/>
      <c r="I237" s="60"/>
      <c r="J237" s="59"/>
      <c r="K237" s="60"/>
      <c r="L237" s="59"/>
      <c r="M237" s="59"/>
      <c r="N237" s="60"/>
      <c r="O237" s="59"/>
      <c r="P237" s="59"/>
      <c r="Q237" s="59"/>
      <c r="R237" s="59"/>
      <c r="S237" s="59"/>
      <c r="T237" s="59"/>
      <c r="U237" s="59">
        <v>2015</v>
      </c>
      <c r="V237" s="59"/>
      <c r="W237" s="59"/>
      <c r="X237" s="59"/>
      <c r="Y237" s="59"/>
      <c r="Z237" s="93"/>
      <c r="AA237" s="42">
        <f>COUNT(E237:Z237)</f>
        <v>1</v>
      </c>
      <c r="AB237" s="43">
        <f>AA237+(AA238/2)</f>
        <v>1</v>
      </c>
    </row>
    <row r="238" spans="1:28" ht="18" customHeight="1" thickBot="1" x14ac:dyDescent="0.35">
      <c r="A238" s="44"/>
      <c r="B238" s="71"/>
      <c r="C238" s="46"/>
      <c r="D238" s="76"/>
      <c r="E238" s="65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8"/>
      <c r="R238" s="63"/>
      <c r="S238" s="68"/>
      <c r="T238" s="88"/>
      <c r="U238" s="68"/>
      <c r="V238" s="88"/>
      <c r="W238" s="88"/>
      <c r="X238" s="85"/>
      <c r="Y238" s="85"/>
      <c r="Z238" s="94"/>
      <c r="AA238" s="53">
        <f>SUM(E238:Z238)</f>
        <v>0</v>
      </c>
      <c r="AB238" s="54">
        <f>AA237+(AA238/2)</f>
        <v>1</v>
      </c>
    </row>
    <row r="239" spans="1:28" ht="18" customHeight="1" x14ac:dyDescent="0.3">
      <c r="A239" s="55"/>
      <c r="B239" s="56" t="s">
        <v>130</v>
      </c>
      <c r="C239" s="57" t="s">
        <v>10</v>
      </c>
      <c r="D239" s="75" t="s">
        <v>14</v>
      </c>
      <c r="E239" s="58"/>
      <c r="F239" s="59"/>
      <c r="G239" s="59"/>
      <c r="H239" s="59"/>
      <c r="I239" s="60">
        <v>2003</v>
      </c>
      <c r="J239" s="59"/>
      <c r="K239" s="60"/>
      <c r="L239" s="59"/>
      <c r="M239" s="59"/>
      <c r="N239" s="60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93"/>
      <c r="AA239" s="42">
        <f>COUNT(E239:Z239)</f>
        <v>1</v>
      </c>
      <c r="AB239" s="43">
        <f>AA239+(AA240/2)</f>
        <v>1</v>
      </c>
    </row>
    <row r="240" spans="1:28" ht="18" customHeight="1" thickBot="1" x14ac:dyDescent="0.35">
      <c r="A240" s="44"/>
      <c r="B240" s="71"/>
      <c r="C240" s="46"/>
      <c r="D240" s="76"/>
      <c r="E240" s="65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8"/>
      <c r="R240" s="66"/>
      <c r="S240" s="68"/>
      <c r="T240" s="86"/>
      <c r="U240" s="68"/>
      <c r="V240" s="86"/>
      <c r="W240" s="86"/>
      <c r="X240" s="85"/>
      <c r="Y240" s="85"/>
      <c r="Z240" s="94"/>
      <c r="AA240" s="53">
        <f>SUM(E240:Z240)</f>
        <v>0</v>
      </c>
      <c r="AB240" s="54">
        <f>AA239+(AA240/2)</f>
        <v>1</v>
      </c>
    </row>
    <row r="241" spans="1:28" ht="18" customHeight="1" x14ac:dyDescent="0.3">
      <c r="A241" s="55"/>
      <c r="B241" s="56" t="s">
        <v>131</v>
      </c>
      <c r="C241" s="57" t="s">
        <v>114</v>
      </c>
      <c r="D241" s="75" t="s">
        <v>48</v>
      </c>
      <c r="E241" s="58"/>
      <c r="F241" s="59">
        <v>2000</v>
      </c>
      <c r="G241" s="59"/>
      <c r="H241" s="59"/>
      <c r="I241" s="60"/>
      <c r="J241" s="59"/>
      <c r="K241" s="60"/>
      <c r="L241" s="59"/>
      <c r="M241" s="59"/>
      <c r="N241" s="60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93"/>
      <c r="AA241" s="42">
        <f>COUNT(E241:Z241)</f>
        <v>1</v>
      </c>
      <c r="AB241" s="43">
        <f>AA241+(AA242/2)</f>
        <v>1</v>
      </c>
    </row>
    <row r="242" spans="1:28" ht="18" customHeight="1" thickBot="1" x14ac:dyDescent="0.35">
      <c r="A242" s="44"/>
      <c r="B242" s="71"/>
      <c r="C242" s="46"/>
      <c r="D242" s="76"/>
      <c r="E242" s="65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8"/>
      <c r="R242" s="66"/>
      <c r="S242" s="68"/>
      <c r="T242" s="86"/>
      <c r="U242" s="68"/>
      <c r="V242" s="86"/>
      <c r="W242" s="86"/>
      <c r="X242" s="85"/>
      <c r="Y242" s="85"/>
      <c r="Z242" s="94"/>
      <c r="AA242" s="53">
        <f>SUM(E242:Z242)</f>
        <v>0</v>
      </c>
      <c r="AB242" s="54">
        <f>AA241+(AA242/2)</f>
        <v>1</v>
      </c>
    </row>
    <row r="243" spans="1:28" ht="18" customHeight="1" x14ac:dyDescent="0.3">
      <c r="A243" s="55"/>
      <c r="B243" s="56" t="s">
        <v>133</v>
      </c>
      <c r="C243" s="57" t="s">
        <v>756</v>
      </c>
      <c r="D243" s="75" t="s">
        <v>17</v>
      </c>
      <c r="E243" s="58"/>
      <c r="F243" s="59">
        <v>2000</v>
      </c>
      <c r="G243" s="59"/>
      <c r="H243" s="59"/>
      <c r="I243" s="60"/>
      <c r="J243" s="59"/>
      <c r="K243" s="60"/>
      <c r="L243" s="59"/>
      <c r="M243" s="59"/>
      <c r="N243" s="60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93"/>
      <c r="AA243" s="42">
        <f>COUNT(E243:Z243)</f>
        <v>1</v>
      </c>
      <c r="AB243" s="43">
        <f>AA243+(AA244/2)</f>
        <v>1</v>
      </c>
    </row>
    <row r="244" spans="1:28" ht="18" customHeight="1" thickBot="1" x14ac:dyDescent="0.35">
      <c r="A244" s="44"/>
      <c r="B244" s="71"/>
      <c r="C244" s="46"/>
      <c r="D244" s="76"/>
      <c r="E244" s="65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8"/>
      <c r="R244" s="66"/>
      <c r="S244" s="68"/>
      <c r="T244" s="86"/>
      <c r="U244" s="68"/>
      <c r="V244" s="86"/>
      <c r="W244" s="86"/>
      <c r="X244" s="85"/>
      <c r="Y244" s="85"/>
      <c r="Z244" s="94"/>
      <c r="AA244" s="53">
        <f>SUM(E244:Z244)</f>
        <v>0</v>
      </c>
      <c r="AB244" s="54">
        <f>AA243+(AA244/2)</f>
        <v>1</v>
      </c>
    </row>
    <row r="245" spans="1:28" ht="18" customHeight="1" x14ac:dyDescent="0.3">
      <c r="A245" s="55"/>
      <c r="B245" s="56" t="s">
        <v>135</v>
      </c>
      <c r="C245" s="57" t="s">
        <v>43</v>
      </c>
      <c r="D245" s="75" t="s">
        <v>33</v>
      </c>
      <c r="E245" s="58"/>
      <c r="F245" s="59"/>
      <c r="G245" s="59"/>
      <c r="H245" s="59"/>
      <c r="I245" s="60"/>
      <c r="J245" s="59"/>
      <c r="K245" s="60"/>
      <c r="L245" s="59"/>
      <c r="M245" s="59"/>
      <c r="N245" s="60"/>
      <c r="O245" s="59"/>
      <c r="P245" s="59"/>
      <c r="Q245" s="59"/>
      <c r="R245" s="59">
        <v>2012</v>
      </c>
      <c r="S245" s="59"/>
      <c r="T245" s="59"/>
      <c r="U245" s="59"/>
      <c r="V245" s="59"/>
      <c r="W245" s="59"/>
      <c r="X245" s="59"/>
      <c r="Y245" s="59"/>
      <c r="Z245" s="93"/>
      <c r="AA245" s="42">
        <f>COUNT(E245:Z245)</f>
        <v>1</v>
      </c>
      <c r="AB245" s="43">
        <f>AA245+(AA246/2)</f>
        <v>1</v>
      </c>
    </row>
    <row r="246" spans="1:28" ht="18" customHeight="1" thickBot="1" x14ac:dyDescent="0.35">
      <c r="A246" s="44"/>
      <c r="B246" s="71"/>
      <c r="C246" s="46"/>
      <c r="D246" s="76"/>
      <c r="E246" s="65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8"/>
      <c r="R246" s="66"/>
      <c r="S246" s="68"/>
      <c r="T246" s="86"/>
      <c r="U246" s="68"/>
      <c r="V246" s="86"/>
      <c r="W246" s="86"/>
      <c r="X246" s="85"/>
      <c r="Y246" s="85"/>
      <c r="Z246" s="94"/>
      <c r="AA246" s="53">
        <f>SUM(E246:Z246)</f>
        <v>0</v>
      </c>
      <c r="AB246" s="54">
        <f>AA245+(AA246/2)</f>
        <v>1</v>
      </c>
    </row>
    <row r="247" spans="1:28" ht="18" customHeight="1" x14ac:dyDescent="0.3">
      <c r="A247" s="55"/>
      <c r="B247" s="56" t="s">
        <v>798</v>
      </c>
      <c r="C247" s="57" t="s">
        <v>210</v>
      </c>
      <c r="D247" s="75" t="s">
        <v>44</v>
      </c>
      <c r="E247" s="58"/>
      <c r="F247" s="59"/>
      <c r="G247" s="59"/>
      <c r="H247" s="59"/>
      <c r="I247" s="60"/>
      <c r="J247" s="59"/>
      <c r="K247" s="60"/>
      <c r="L247" s="59"/>
      <c r="M247" s="59"/>
      <c r="N247" s="60"/>
      <c r="O247" s="59"/>
      <c r="P247" s="59"/>
      <c r="Q247" s="59"/>
      <c r="R247" s="41"/>
      <c r="S247" s="59"/>
      <c r="T247" s="59"/>
      <c r="U247" s="59"/>
      <c r="V247" s="59"/>
      <c r="W247" s="59"/>
      <c r="X247" s="59"/>
      <c r="Y247" s="59"/>
      <c r="Z247" s="93">
        <v>2022</v>
      </c>
      <c r="AA247" s="42">
        <f>COUNT(E247:Z247)</f>
        <v>1</v>
      </c>
      <c r="AB247" s="43">
        <f>AA247+(AA248/2)</f>
        <v>1</v>
      </c>
    </row>
    <row r="248" spans="1:28" ht="18" customHeight="1" thickBot="1" x14ac:dyDescent="0.35">
      <c r="A248" s="44"/>
      <c r="B248" s="71"/>
      <c r="C248" s="46"/>
      <c r="D248" s="76"/>
      <c r="E248" s="65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8"/>
      <c r="R248" s="68"/>
      <c r="S248" s="68"/>
      <c r="T248" s="85"/>
      <c r="U248" s="68"/>
      <c r="V248" s="85"/>
      <c r="W248" s="85"/>
      <c r="X248" s="85"/>
      <c r="Y248" s="85"/>
      <c r="Z248" s="94"/>
      <c r="AA248" s="53">
        <f>SUM(E248:Z248)</f>
        <v>0</v>
      </c>
      <c r="AB248" s="54">
        <f>AA247+(AA248/2)</f>
        <v>1</v>
      </c>
    </row>
    <row r="249" spans="1:28" ht="18" customHeight="1" x14ac:dyDescent="0.3">
      <c r="A249" s="55"/>
      <c r="B249" s="56" t="s">
        <v>142</v>
      </c>
      <c r="C249" s="57" t="s">
        <v>110</v>
      </c>
      <c r="D249" s="75" t="s">
        <v>44</v>
      </c>
      <c r="E249" s="58"/>
      <c r="F249" s="59"/>
      <c r="G249" s="59"/>
      <c r="H249" s="59"/>
      <c r="I249" s="60"/>
      <c r="J249" s="59"/>
      <c r="K249" s="60"/>
      <c r="L249" s="59"/>
      <c r="M249" s="59"/>
      <c r="N249" s="60"/>
      <c r="O249" s="59"/>
      <c r="P249" s="59"/>
      <c r="Q249" s="59"/>
      <c r="R249" s="59"/>
      <c r="S249" s="59">
        <v>2013</v>
      </c>
      <c r="T249" s="59"/>
      <c r="U249" s="59"/>
      <c r="V249" s="59"/>
      <c r="W249" s="59"/>
      <c r="X249" s="59"/>
      <c r="Y249" s="59"/>
      <c r="Z249" s="93"/>
      <c r="AA249" s="42">
        <f>COUNT(E249:Z249)</f>
        <v>1</v>
      </c>
      <c r="AB249" s="43">
        <f>AA249+(AA250/2)</f>
        <v>1</v>
      </c>
    </row>
    <row r="250" spans="1:28" ht="18" customHeight="1" thickBot="1" x14ac:dyDescent="0.35">
      <c r="A250" s="44"/>
      <c r="B250" s="71"/>
      <c r="C250" s="46"/>
      <c r="D250" s="76"/>
      <c r="E250" s="65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8"/>
      <c r="R250" s="66"/>
      <c r="S250" s="68"/>
      <c r="T250" s="86"/>
      <c r="U250" s="68"/>
      <c r="V250" s="86"/>
      <c r="W250" s="86"/>
      <c r="X250" s="85"/>
      <c r="Y250" s="85"/>
      <c r="Z250" s="94"/>
      <c r="AA250" s="53">
        <f>SUM(E250:Z250)</f>
        <v>0</v>
      </c>
      <c r="AB250" s="54">
        <f>AA249+(AA250/2)</f>
        <v>1</v>
      </c>
    </row>
    <row r="251" spans="1:28" ht="18" customHeight="1" x14ac:dyDescent="0.3">
      <c r="A251" s="55"/>
      <c r="B251" s="56" t="s">
        <v>143</v>
      </c>
      <c r="C251" s="57" t="s">
        <v>144</v>
      </c>
      <c r="D251" s="75" t="s">
        <v>17</v>
      </c>
      <c r="E251" s="58"/>
      <c r="F251" s="59"/>
      <c r="G251" s="59"/>
      <c r="H251" s="59">
        <v>2002</v>
      </c>
      <c r="I251" s="60"/>
      <c r="J251" s="59"/>
      <c r="K251" s="60"/>
      <c r="L251" s="59"/>
      <c r="M251" s="59"/>
      <c r="N251" s="60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93"/>
      <c r="AA251" s="42">
        <f>COUNT(E251:Z251)</f>
        <v>1</v>
      </c>
      <c r="AB251" s="43">
        <f>AA251+(AA252/2)</f>
        <v>1</v>
      </c>
    </row>
    <row r="252" spans="1:28" ht="18" customHeight="1" thickBot="1" x14ac:dyDescent="0.35">
      <c r="A252" s="44"/>
      <c r="B252" s="71"/>
      <c r="C252" s="46"/>
      <c r="D252" s="76"/>
      <c r="E252" s="65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8"/>
      <c r="R252" s="66"/>
      <c r="S252" s="68"/>
      <c r="T252" s="86"/>
      <c r="U252" s="68"/>
      <c r="V252" s="86"/>
      <c r="W252" s="86"/>
      <c r="X252" s="85"/>
      <c r="Y252" s="85"/>
      <c r="Z252" s="94"/>
      <c r="AA252" s="53">
        <f>SUM(E252:Z252)</f>
        <v>0</v>
      </c>
      <c r="AB252" s="54">
        <f>AA251+(AA252/2)</f>
        <v>1</v>
      </c>
    </row>
    <row r="253" spans="1:28" ht="18" customHeight="1" x14ac:dyDescent="0.3">
      <c r="A253" s="55"/>
      <c r="B253" s="56" t="s">
        <v>147</v>
      </c>
      <c r="C253" s="57" t="s">
        <v>140</v>
      </c>
      <c r="D253" s="75" t="s">
        <v>137</v>
      </c>
      <c r="E253" s="58"/>
      <c r="F253" s="59"/>
      <c r="G253" s="59"/>
      <c r="H253" s="59">
        <v>2002</v>
      </c>
      <c r="I253" s="60"/>
      <c r="J253" s="59"/>
      <c r="K253" s="60"/>
      <c r="L253" s="59"/>
      <c r="M253" s="59"/>
      <c r="N253" s="60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93"/>
      <c r="AA253" s="42">
        <f>COUNT(E253:Z253)</f>
        <v>1</v>
      </c>
      <c r="AB253" s="43">
        <f>AA253+(AA254/2)</f>
        <v>1</v>
      </c>
    </row>
    <row r="254" spans="1:28" ht="18" customHeight="1" thickBot="1" x14ac:dyDescent="0.35">
      <c r="A254" s="44"/>
      <c r="B254" s="45" t="s">
        <v>757</v>
      </c>
      <c r="C254" s="46"/>
      <c r="D254" s="76"/>
      <c r="E254" s="65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8"/>
      <c r="R254" s="66"/>
      <c r="S254" s="68"/>
      <c r="T254" s="86"/>
      <c r="U254" s="68"/>
      <c r="V254" s="86"/>
      <c r="W254" s="86"/>
      <c r="X254" s="85"/>
      <c r="Y254" s="85"/>
      <c r="Z254" s="94"/>
      <c r="AA254" s="53">
        <f>SUM(E254:Z254)</f>
        <v>0</v>
      </c>
      <c r="AB254" s="54">
        <f>AA253+(AA254/2)</f>
        <v>1</v>
      </c>
    </row>
    <row r="255" spans="1:28" ht="18" customHeight="1" x14ac:dyDescent="0.3">
      <c r="A255" s="55"/>
      <c r="B255" s="56" t="s">
        <v>148</v>
      </c>
      <c r="C255" s="57" t="s">
        <v>118</v>
      </c>
      <c r="D255" s="75" t="s">
        <v>121</v>
      </c>
      <c r="E255" s="58"/>
      <c r="F255" s="59"/>
      <c r="G255" s="59"/>
      <c r="H255" s="59"/>
      <c r="I255" s="60"/>
      <c r="J255" s="59"/>
      <c r="K255" s="60"/>
      <c r="L255" s="59"/>
      <c r="M255" s="59"/>
      <c r="N255" s="60"/>
      <c r="O255" s="59"/>
      <c r="P255" s="59"/>
      <c r="Q255" s="59"/>
      <c r="R255" s="59"/>
      <c r="S255" s="59"/>
      <c r="T255" s="59"/>
      <c r="U255" s="59">
        <v>2015</v>
      </c>
      <c r="V255" s="59"/>
      <c r="W255" s="59"/>
      <c r="X255" s="59"/>
      <c r="Y255" s="59"/>
      <c r="Z255" s="93"/>
      <c r="AA255" s="42">
        <f>COUNT(E255:Z255)</f>
        <v>1</v>
      </c>
      <c r="AB255" s="43">
        <f>AA255+(AA256/2)</f>
        <v>1</v>
      </c>
    </row>
    <row r="256" spans="1:28" ht="18" customHeight="1" thickBot="1" x14ac:dyDescent="0.35">
      <c r="A256" s="44"/>
      <c r="B256" s="71"/>
      <c r="C256" s="46"/>
      <c r="D256" s="76"/>
      <c r="E256" s="65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8"/>
      <c r="R256" s="68"/>
      <c r="S256" s="68"/>
      <c r="T256" s="85"/>
      <c r="U256" s="68"/>
      <c r="V256" s="85"/>
      <c r="W256" s="85"/>
      <c r="X256" s="85"/>
      <c r="Y256" s="85"/>
      <c r="Z256" s="94"/>
      <c r="AA256" s="53">
        <f>SUM(E256:Z256)</f>
        <v>0</v>
      </c>
      <c r="AB256" s="54">
        <f>AA255+(AA256/2)</f>
        <v>1</v>
      </c>
    </row>
    <row r="257" spans="1:28" ht="18" customHeight="1" x14ac:dyDescent="0.3">
      <c r="A257" s="55"/>
      <c r="B257" s="56" t="s">
        <v>291</v>
      </c>
      <c r="C257" s="57" t="s">
        <v>809</v>
      </c>
      <c r="D257" s="75" t="s">
        <v>71</v>
      </c>
      <c r="E257" s="58"/>
      <c r="F257" s="59"/>
      <c r="G257" s="59"/>
      <c r="H257" s="59"/>
      <c r="I257" s="60"/>
      <c r="J257" s="59"/>
      <c r="K257" s="60"/>
      <c r="L257" s="59"/>
      <c r="M257" s="59"/>
      <c r="N257" s="60"/>
      <c r="O257" s="59"/>
      <c r="P257" s="59"/>
      <c r="Q257" s="59"/>
      <c r="R257" s="41"/>
      <c r="S257" s="59"/>
      <c r="T257" s="59"/>
      <c r="U257" s="59"/>
      <c r="V257" s="59"/>
      <c r="W257" s="59">
        <v>2017</v>
      </c>
      <c r="X257" s="59"/>
      <c r="Y257" s="59"/>
      <c r="Z257" s="93"/>
      <c r="AA257" s="42">
        <f>COUNT(E257:Z257)</f>
        <v>1</v>
      </c>
      <c r="AB257" s="43">
        <f>AA257+(AA258/2)</f>
        <v>1</v>
      </c>
    </row>
    <row r="258" spans="1:28" ht="18" customHeight="1" thickBot="1" x14ac:dyDescent="0.35">
      <c r="A258" s="44"/>
      <c r="B258" s="71"/>
      <c r="C258" s="46"/>
      <c r="D258" s="76"/>
      <c r="E258" s="65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8"/>
      <c r="R258" s="68"/>
      <c r="S258" s="68"/>
      <c r="T258" s="85"/>
      <c r="U258" s="68"/>
      <c r="V258" s="85"/>
      <c r="W258" s="85"/>
      <c r="X258" s="85"/>
      <c r="Y258" s="85"/>
      <c r="Z258" s="94"/>
      <c r="AA258" s="53">
        <f>SUM(E258:Z258)</f>
        <v>0</v>
      </c>
      <c r="AB258" s="54">
        <f>AA257+(AA258/2)</f>
        <v>1</v>
      </c>
    </row>
    <row r="259" spans="1:28" ht="18" customHeight="1" x14ac:dyDescent="0.3">
      <c r="A259" s="55"/>
      <c r="B259" s="56" t="s">
        <v>150</v>
      </c>
      <c r="C259" s="57" t="s">
        <v>151</v>
      </c>
      <c r="D259" s="75" t="s">
        <v>33</v>
      </c>
      <c r="E259" s="58"/>
      <c r="F259" s="59"/>
      <c r="G259" s="59"/>
      <c r="H259" s="59"/>
      <c r="I259" s="60"/>
      <c r="J259" s="59"/>
      <c r="K259" s="60"/>
      <c r="L259" s="59"/>
      <c r="M259" s="59"/>
      <c r="N259" s="60"/>
      <c r="O259" s="59"/>
      <c r="P259" s="59"/>
      <c r="Q259" s="59">
        <v>2011</v>
      </c>
      <c r="R259" s="59"/>
      <c r="S259" s="59"/>
      <c r="T259" s="59"/>
      <c r="U259" s="59"/>
      <c r="V259" s="59"/>
      <c r="W259" s="59"/>
      <c r="X259" s="59"/>
      <c r="Y259" s="59"/>
      <c r="Z259" s="93"/>
      <c r="AA259" s="42">
        <f>COUNT(E259:Z259)</f>
        <v>1</v>
      </c>
      <c r="AB259" s="43">
        <f>AA259+(AA260/2)</f>
        <v>1</v>
      </c>
    </row>
    <row r="260" spans="1:28" ht="18" customHeight="1" thickBot="1" x14ac:dyDescent="0.35">
      <c r="A260" s="44"/>
      <c r="B260" s="71"/>
      <c r="C260" s="46"/>
      <c r="D260" s="76"/>
      <c r="E260" s="65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8"/>
      <c r="R260" s="66"/>
      <c r="S260" s="68"/>
      <c r="T260" s="86"/>
      <c r="U260" s="68"/>
      <c r="V260" s="86"/>
      <c r="W260" s="86"/>
      <c r="X260" s="85"/>
      <c r="Y260" s="85"/>
      <c r="Z260" s="94"/>
      <c r="AA260" s="53">
        <f>SUM(E260:Z260)</f>
        <v>0</v>
      </c>
      <c r="AB260" s="54">
        <f>AA259+(AA260/2)</f>
        <v>1</v>
      </c>
    </row>
    <row r="261" spans="1:28" ht="18" customHeight="1" x14ac:dyDescent="0.3">
      <c r="A261" s="55"/>
      <c r="B261" s="56" t="s">
        <v>155</v>
      </c>
      <c r="C261" s="57" t="s">
        <v>65</v>
      </c>
      <c r="D261" s="75" t="s">
        <v>50</v>
      </c>
      <c r="E261" s="58"/>
      <c r="F261" s="59"/>
      <c r="G261" s="59"/>
      <c r="H261" s="59"/>
      <c r="I261" s="60"/>
      <c r="J261" s="59"/>
      <c r="K261" s="60"/>
      <c r="L261" s="59"/>
      <c r="M261" s="59"/>
      <c r="N261" s="60"/>
      <c r="O261" s="59"/>
      <c r="P261" s="59"/>
      <c r="Q261" s="59"/>
      <c r="R261" s="59"/>
      <c r="S261" s="59"/>
      <c r="T261" s="59"/>
      <c r="U261" s="59">
        <v>2015</v>
      </c>
      <c r="V261" s="59"/>
      <c r="W261" s="59"/>
      <c r="X261" s="59"/>
      <c r="Y261" s="59"/>
      <c r="Z261" s="93"/>
      <c r="AA261" s="42">
        <f>COUNT(E261:Z261)</f>
        <v>1</v>
      </c>
      <c r="AB261" s="43">
        <f>AA261+(AA262/2)</f>
        <v>1</v>
      </c>
    </row>
    <row r="262" spans="1:28" ht="18" customHeight="1" thickBot="1" x14ac:dyDescent="0.35">
      <c r="A262" s="44"/>
      <c r="B262" s="71"/>
      <c r="C262" s="46"/>
      <c r="D262" s="76"/>
      <c r="E262" s="65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8"/>
      <c r="R262" s="68"/>
      <c r="S262" s="68"/>
      <c r="T262" s="85"/>
      <c r="U262" s="68"/>
      <c r="V262" s="85"/>
      <c r="W262" s="85"/>
      <c r="X262" s="85"/>
      <c r="Y262" s="85"/>
      <c r="Z262" s="94"/>
      <c r="AA262" s="53">
        <f>SUM(E262:Z262)</f>
        <v>0</v>
      </c>
      <c r="AB262" s="54">
        <f>AA261+(AA262/2)</f>
        <v>1</v>
      </c>
    </row>
    <row r="263" spans="1:28" ht="18" customHeight="1" x14ac:dyDescent="0.3">
      <c r="A263" s="55"/>
      <c r="B263" s="56" t="s">
        <v>159</v>
      </c>
      <c r="C263" s="57" t="s">
        <v>107</v>
      </c>
      <c r="D263" s="75" t="s">
        <v>48</v>
      </c>
      <c r="E263" s="58"/>
      <c r="F263" s="59">
        <v>2000</v>
      </c>
      <c r="G263" s="59"/>
      <c r="H263" s="59"/>
      <c r="I263" s="60"/>
      <c r="J263" s="59"/>
      <c r="K263" s="60"/>
      <c r="L263" s="59"/>
      <c r="M263" s="59"/>
      <c r="N263" s="60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93"/>
      <c r="AA263" s="42">
        <f>COUNT(E263:Z263)</f>
        <v>1</v>
      </c>
      <c r="AB263" s="43">
        <f>AA263+(AA264/2)</f>
        <v>1</v>
      </c>
    </row>
    <row r="264" spans="1:28" ht="18" customHeight="1" thickBot="1" x14ac:dyDescent="0.35">
      <c r="A264" s="44"/>
      <c r="B264" s="71"/>
      <c r="C264" s="46"/>
      <c r="D264" s="76"/>
      <c r="E264" s="65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8"/>
      <c r="R264" s="66"/>
      <c r="S264" s="68"/>
      <c r="T264" s="86"/>
      <c r="U264" s="68"/>
      <c r="V264" s="86"/>
      <c r="W264" s="86"/>
      <c r="X264" s="85"/>
      <c r="Y264" s="85"/>
      <c r="Z264" s="94"/>
      <c r="AA264" s="53">
        <f>SUM(E264:Z264)</f>
        <v>0</v>
      </c>
      <c r="AB264" s="54">
        <f>AA263+(AA264/2)</f>
        <v>1</v>
      </c>
    </row>
    <row r="265" spans="1:28" ht="18" customHeight="1" x14ac:dyDescent="0.3">
      <c r="A265" s="55"/>
      <c r="B265" s="56" t="s">
        <v>160</v>
      </c>
      <c r="C265" s="57" t="s">
        <v>26</v>
      </c>
      <c r="D265" s="75" t="s">
        <v>161</v>
      </c>
      <c r="E265" s="58"/>
      <c r="F265" s="59"/>
      <c r="G265" s="59"/>
      <c r="H265" s="59"/>
      <c r="I265" s="60"/>
      <c r="J265" s="59"/>
      <c r="K265" s="60"/>
      <c r="L265" s="59"/>
      <c r="M265" s="59"/>
      <c r="N265" s="60"/>
      <c r="O265" s="59"/>
      <c r="P265" s="59"/>
      <c r="Q265" s="59"/>
      <c r="R265" s="59"/>
      <c r="S265" s="59"/>
      <c r="T265" s="59"/>
      <c r="U265" s="59"/>
      <c r="V265" s="59">
        <v>2016</v>
      </c>
      <c r="W265" s="59"/>
      <c r="X265" s="59"/>
      <c r="Y265" s="59"/>
      <c r="Z265" s="93"/>
      <c r="AA265" s="42">
        <f>COUNT(E265:Z265)</f>
        <v>1</v>
      </c>
      <c r="AB265" s="43">
        <f>AA265+(AA266/2)</f>
        <v>1</v>
      </c>
    </row>
    <row r="266" spans="1:28" ht="18" customHeight="1" thickBot="1" x14ac:dyDescent="0.35">
      <c r="A266" s="44"/>
      <c r="B266" s="71"/>
      <c r="C266" s="46"/>
      <c r="D266" s="76"/>
      <c r="E266" s="65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8"/>
      <c r="R266" s="68"/>
      <c r="S266" s="68"/>
      <c r="T266" s="85"/>
      <c r="U266" s="68"/>
      <c r="V266" s="85"/>
      <c r="W266" s="85"/>
      <c r="X266" s="85"/>
      <c r="Y266" s="85"/>
      <c r="Z266" s="94"/>
      <c r="AA266" s="53">
        <f>SUM(E266:Z266)</f>
        <v>0</v>
      </c>
      <c r="AB266" s="54">
        <f>AA265+(AA266/2)</f>
        <v>1</v>
      </c>
    </row>
    <row r="267" spans="1:28" ht="18" customHeight="1" x14ac:dyDescent="0.3">
      <c r="A267" s="55"/>
      <c r="B267" s="56" t="s">
        <v>497</v>
      </c>
      <c r="C267" s="57" t="s">
        <v>167</v>
      </c>
      <c r="D267" s="75" t="s">
        <v>11</v>
      </c>
      <c r="E267" s="58"/>
      <c r="F267" s="59"/>
      <c r="G267" s="59"/>
      <c r="H267" s="59"/>
      <c r="I267" s="60"/>
      <c r="J267" s="59"/>
      <c r="K267" s="60"/>
      <c r="L267" s="59"/>
      <c r="M267" s="59"/>
      <c r="N267" s="60"/>
      <c r="O267" s="59"/>
      <c r="P267" s="59"/>
      <c r="Q267" s="59"/>
      <c r="R267" s="41"/>
      <c r="S267" s="59"/>
      <c r="T267" s="59"/>
      <c r="U267" s="59"/>
      <c r="V267" s="59"/>
      <c r="W267" s="59"/>
      <c r="X267" s="59"/>
      <c r="Y267" s="59">
        <v>2019</v>
      </c>
      <c r="Z267" s="93"/>
      <c r="AA267" s="42">
        <f>COUNT(E267:Z267)</f>
        <v>1</v>
      </c>
      <c r="AB267" s="43">
        <f>AA267+(AA268/2)</f>
        <v>1</v>
      </c>
    </row>
    <row r="268" spans="1:28" ht="18" customHeight="1" thickBot="1" x14ac:dyDescent="0.35">
      <c r="A268" s="44"/>
      <c r="B268" s="71"/>
      <c r="C268" s="46"/>
      <c r="D268" s="76"/>
      <c r="E268" s="65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8"/>
      <c r="R268" s="68"/>
      <c r="S268" s="68"/>
      <c r="T268" s="85"/>
      <c r="U268" s="68"/>
      <c r="V268" s="85"/>
      <c r="W268" s="85"/>
      <c r="X268" s="85"/>
      <c r="Y268" s="85"/>
      <c r="Z268" s="94"/>
      <c r="AA268" s="53">
        <f>SUM(E268:Z268)</f>
        <v>0</v>
      </c>
      <c r="AB268" s="54">
        <f>AA267+(AA268/2)</f>
        <v>1</v>
      </c>
    </row>
    <row r="269" spans="1:28" ht="18" customHeight="1" x14ac:dyDescent="0.3">
      <c r="A269" s="55"/>
      <c r="B269" s="56" t="s">
        <v>162</v>
      </c>
      <c r="C269" s="57" t="s">
        <v>13</v>
      </c>
      <c r="D269" s="75" t="s">
        <v>39</v>
      </c>
      <c r="E269" s="58"/>
      <c r="F269" s="59"/>
      <c r="G269" s="59"/>
      <c r="H269" s="59"/>
      <c r="I269" s="60"/>
      <c r="J269" s="59"/>
      <c r="K269" s="60">
        <v>2005</v>
      </c>
      <c r="L269" s="59"/>
      <c r="M269" s="59"/>
      <c r="N269" s="60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93"/>
      <c r="AA269" s="42">
        <f>COUNT(E269:Z269)</f>
        <v>1</v>
      </c>
      <c r="AB269" s="43">
        <f>AA269+(AA270/2)</f>
        <v>1</v>
      </c>
    </row>
    <row r="270" spans="1:28" ht="18" customHeight="1" thickBot="1" x14ac:dyDescent="0.35">
      <c r="A270" s="44"/>
      <c r="B270" s="71"/>
      <c r="C270" s="46"/>
      <c r="D270" s="76"/>
      <c r="E270" s="65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8"/>
      <c r="R270" s="66"/>
      <c r="S270" s="68"/>
      <c r="T270" s="86"/>
      <c r="U270" s="68"/>
      <c r="V270" s="86"/>
      <c r="W270" s="86"/>
      <c r="X270" s="85"/>
      <c r="Y270" s="85"/>
      <c r="Z270" s="94"/>
      <c r="AA270" s="53">
        <f>SUM(E270:Z270)</f>
        <v>0</v>
      </c>
      <c r="AB270" s="54">
        <f>AA269+(AA270/2)</f>
        <v>1</v>
      </c>
    </row>
    <row r="271" spans="1:28" ht="18" customHeight="1" x14ac:dyDescent="0.3">
      <c r="A271" s="55"/>
      <c r="B271" s="56" t="s">
        <v>164</v>
      </c>
      <c r="C271" s="57" t="s">
        <v>114</v>
      </c>
      <c r="D271" s="75" t="s">
        <v>44</v>
      </c>
      <c r="E271" s="58"/>
      <c r="F271" s="59"/>
      <c r="G271" s="59"/>
      <c r="H271" s="59"/>
      <c r="I271" s="60"/>
      <c r="J271" s="59"/>
      <c r="K271" s="60"/>
      <c r="L271" s="59"/>
      <c r="M271" s="59"/>
      <c r="N271" s="60"/>
      <c r="O271" s="59"/>
      <c r="P271" s="59"/>
      <c r="Q271" s="59"/>
      <c r="R271" s="59">
        <v>2012</v>
      </c>
      <c r="S271" s="59"/>
      <c r="T271" s="59"/>
      <c r="U271" s="59"/>
      <c r="V271" s="59"/>
      <c r="W271" s="59"/>
      <c r="X271" s="59"/>
      <c r="Y271" s="59"/>
      <c r="Z271" s="93"/>
      <c r="AA271" s="42">
        <f>COUNT(E271:Z271)</f>
        <v>1</v>
      </c>
      <c r="AB271" s="43">
        <f>AA271+(AA272/2)</f>
        <v>1</v>
      </c>
    </row>
    <row r="272" spans="1:28" ht="18" customHeight="1" thickBot="1" x14ac:dyDescent="0.35">
      <c r="A272" s="44"/>
      <c r="B272" s="71"/>
      <c r="C272" s="46"/>
      <c r="D272" s="76"/>
      <c r="E272" s="65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8"/>
      <c r="R272" s="66"/>
      <c r="S272" s="68"/>
      <c r="T272" s="86"/>
      <c r="U272" s="68"/>
      <c r="V272" s="86"/>
      <c r="W272" s="86"/>
      <c r="X272" s="85"/>
      <c r="Y272" s="85"/>
      <c r="Z272" s="94"/>
      <c r="AA272" s="53">
        <f>SUM(E272:Z272)</f>
        <v>0</v>
      </c>
      <c r="AB272" s="54">
        <f>AA271+(AA272/2)</f>
        <v>1</v>
      </c>
    </row>
    <row r="273" spans="1:28" ht="18" customHeight="1" x14ac:dyDescent="0.3">
      <c r="A273" s="55"/>
      <c r="B273" s="56" t="s">
        <v>165</v>
      </c>
      <c r="C273" s="57" t="s">
        <v>78</v>
      </c>
      <c r="D273" s="75" t="s">
        <v>44</v>
      </c>
      <c r="E273" s="58"/>
      <c r="F273" s="59"/>
      <c r="G273" s="59"/>
      <c r="H273" s="59"/>
      <c r="I273" s="60"/>
      <c r="J273" s="59"/>
      <c r="K273" s="60"/>
      <c r="L273" s="59"/>
      <c r="M273" s="59"/>
      <c r="N273" s="60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93"/>
      <c r="AA273" s="42">
        <f>COUNT(E273:Z273)</f>
        <v>0</v>
      </c>
      <c r="AB273" s="43">
        <f>AA273+(AA274/2)</f>
        <v>1</v>
      </c>
    </row>
    <row r="274" spans="1:28" ht="18" customHeight="1" thickBot="1" x14ac:dyDescent="0.35">
      <c r="A274" s="44"/>
      <c r="B274" s="71"/>
      <c r="C274" s="46"/>
      <c r="D274" s="76"/>
      <c r="E274" s="65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7">
        <v>1</v>
      </c>
      <c r="Q274" s="68"/>
      <c r="R274" s="69"/>
      <c r="S274" s="52">
        <v>1</v>
      </c>
      <c r="T274" s="86"/>
      <c r="U274" s="85"/>
      <c r="V274" s="86"/>
      <c r="W274" s="86"/>
      <c r="X274" s="85"/>
      <c r="Y274" s="85"/>
      <c r="Z274" s="94"/>
      <c r="AA274" s="53">
        <f>SUM(E274:Z274)</f>
        <v>2</v>
      </c>
      <c r="AB274" s="54">
        <f>AA273+(AA274/2)</f>
        <v>1</v>
      </c>
    </row>
    <row r="275" spans="1:28" ht="18" customHeight="1" x14ac:dyDescent="0.3">
      <c r="A275" s="55"/>
      <c r="B275" s="56" t="s">
        <v>306</v>
      </c>
      <c r="C275" s="57" t="s">
        <v>46</v>
      </c>
      <c r="D275" s="75" t="s">
        <v>17</v>
      </c>
      <c r="E275" s="58"/>
      <c r="F275" s="59"/>
      <c r="G275" s="59"/>
      <c r="H275" s="59"/>
      <c r="I275" s="60"/>
      <c r="J275" s="59"/>
      <c r="K275" s="60"/>
      <c r="L275" s="59"/>
      <c r="M275" s="59"/>
      <c r="N275" s="60"/>
      <c r="O275" s="59"/>
      <c r="P275" s="59"/>
      <c r="Q275" s="59"/>
      <c r="R275" s="41"/>
      <c r="S275" s="59"/>
      <c r="T275" s="59"/>
      <c r="U275" s="59"/>
      <c r="V275" s="59"/>
      <c r="W275" s="59"/>
      <c r="X275" s="59">
        <v>2018</v>
      </c>
      <c r="Y275" s="59"/>
      <c r="Z275" s="93"/>
      <c r="AA275" s="42">
        <f>COUNT(E275:Z275)</f>
        <v>1</v>
      </c>
      <c r="AB275" s="43">
        <f>AA275+(AA276/2)</f>
        <v>1</v>
      </c>
    </row>
    <row r="276" spans="1:28" ht="18" customHeight="1" thickBot="1" x14ac:dyDescent="0.35">
      <c r="A276" s="44"/>
      <c r="B276" s="71"/>
      <c r="C276" s="46"/>
      <c r="D276" s="76"/>
      <c r="E276" s="65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8"/>
      <c r="R276" s="68"/>
      <c r="S276" s="68"/>
      <c r="T276" s="85"/>
      <c r="U276" s="68"/>
      <c r="V276" s="85"/>
      <c r="W276" s="85"/>
      <c r="X276" s="85"/>
      <c r="Y276" s="85"/>
      <c r="Z276" s="94"/>
      <c r="AA276" s="53">
        <f>SUM(E276:Z276)</f>
        <v>0</v>
      </c>
      <c r="AB276" s="54">
        <f>AA275+(AA276/2)</f>
        <v>1</v>
      </c>
    </row>
    <row r="277" spans="1:28" ht="18" customHeight="1" x14ac:dyDescent="0.3">
      <c r="A277" s="55"/>
      <c r="B277" s="56" t="s">
        <v>171</v>
      </c>
      <c r="C277" s="57" t="s">
        <v>10</v>
      </c>
      <c r="D277" s="75" t="s">
        <v>50</v>
      </c>
      <c r="E277" s="58"/>
      <c r="F277" s="59"/>
      <c r="G277" s="59"/>
      <c r="H277" s="59"/>
      <c r="I277" s="60"/>
      <c r="J277" s="59"/>
      <c r="K277" s="60"/>
      <c r="L277" s="59"/>
      <c r="M277" s="59"/>
      <c r="N277" s="60"/>
      <c r="O277" s="59"/>
      <c r="P277" s="59"/>
      <c r="Q277" s="59"/>
      <c r="R277" s="59"/>
      <c r="S277" s="59"/>
      <c r="T277" s="59"/>
      <c r="U277" s="59"/>
      <c r="V277" s="59">
        <v>2016</v>
      </c>
      <c r="W277" s="59"/>
      <c r="X277" s="59"/>
      <c r="Y277" s="59"/>
      <c r="Z277" s="93"/>
      <c r="AA277" s="42">
        <f>COUNT(E277:Z277)</f>
        <v>1</v>
      </c>
      <c r="AB277" s="43">
        <f>AA277+(AA278/2)</f>
        <v>1</v>
      </c>
    </row>
    <row r="278" spans="1:28" ht="18" customHeight="1" thickBot="1" x14ac:dyDescent="0.35">
      <c r="A278" s="44"/>
      <c r="B278" s="71"/>
      <c r="C278" s="46"/>
      <c r="D278" s="76"/>
      <c r="E278" s="65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8"/>
      <c r="R278" s="68"/>
      <c r="S278" s="68"/>
      <c r="T278" s="85"/>
      <c r="U278" s="68"/>
      <c r="V278" s="85"/>
      <c r="W278" s="85"/>
      <c r="X278" s="85"/>
      <c r="Y278" s="85"/>
      <c r="Z278" s="94"/>
      <c r="AA278" s="53">
        <f>SUM(E278:Z278)</f>
        <v>0</v>
      </c>
      <c r="AB278" s="54">
        <f>AA277+(AA278/2)</f>
        <v>1</v>
      </c>
    </row>
    <row r="279" spans="1:28" ht="18" customHeight="1" x14ac:dyDescent="0.3">
      <c r="A279" s="55"/>
      <c r="B279" s="56" t="s">
        <v>176</v>
      </c>
      <c r="C279" s="57" t="s">
        <v>78</v>
      </c>
      <c r="D279" s="75" t="s">
        <v>137</v>
      </c>
      <c r="E279" s="58"/>
      <c r="F279" s="59"/>
      <c r="G279" s="59">
        <v>2001</v>
      </c>
      <c r="H279" s="59"/>
      <c r="I279" s="60"/>
      <c r="J279" s="59"/>
      <c r="K279" s="60"/>
      <c r="L279" s="59"/>
      <c r="M279" s="59"/>
      <c r="N279" s="60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93"/>
      <c r="AA279" s="42">
        <f>COUNT(E279:Z279)</f>
        <v>1</v>
      </c>
      <c r="AB279" s="43">
        <f>AA279+(AA280/2)</f>
        <v>1</v>
      </c>
    </row>
    <row r="280" spans="1:28" ht="18" customHeight="1" thickBot="1" x14ac:dyDescent="0.35">
      <c r="A280" s="44"/>
      <c r="B280" s="71"/>
      <c r="C280" s="46"/>
      <c r="D280" s="76"/>
      <c r="E280" s="65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8"/>
      <c r="R280" s="66"/>
      <c r="S280" s="68"/>
      <c r="T280" s="86"/>
      <c r="U280" s="68"/>
      <c r="V280" s="86"/>
      <c r="W280" s="86"/>
      <c r="X280" s="85"/>
      <c r="Y280" s="85"/>
      <c r="Z280" s="94"/>
      <c r="AA280" s="53">
        <f>SUM(E280:Z280)</f>
        <v>0</v>
      </c>
      <c r="AB280" s="54">
        <f>AA279+(AA280/2)</f>
        <v>1</v>
      </c>
    </row>
    <row r="281" spans="1:28" ht="18" customHeight="1" x14ac:dyDescent="0.3">
      <c r="A281" s="55"/>
      <c r="B281" s="56" t="s">
        <v>177</v>
      </c>
      <c r="C281" s="57" t="s">
        <v>167</v>
      </c>
      <c r="D281" s="75" t="s">
        <v>20</v>
      </c>
      <c r="E281" s="58"/>
      <c r="F281" s="59"/>
      <c r="G281" s="59"/>
      <c r="H281" s="59"/>
      <c r="I281" s="60">
        <v>2003</v>
      </c>
      <c r="J281" s="59"/>
      <c r="K281" s="60"/>
      <c r="L281" s="59"/>
      <c r="M281" s="59"/>
      <c r="N281" s="60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93"/>
      <c r="AA281" s="42">
        <f>COUNT(E281:Z281)</f>
        <v>1</v>
      </c>
      <c r="AB281" s="43">
        <f>AA281+(AA282/2)</f>
        <v>1</v>
      </c>
    </row>
    <row r="282" spans="1:28" ht="18" customHeight="1" thickBot="1" x14ac:dyDescent="0.35">
      <c r="A282" s="44"/>
      <c r="B282" s="71"/>
      <c r="C282" s="46"/>
      <c r="D282" s="76"/>
      <c r="E282" s="65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8"/>
      <c r="R282" s="66"/>
      <c r="S282" s="68"/>
      <c r="T282" s="86"/>
      <c r="U282" s="68"/>
      <c r="V282" s="86"/>
      <c r="W282" s="86"/>
      <c r="X282" s="85"/>
      <c r="Y282" s="85"/>
      <c r="Z282" s="94"/>
      <c r="AA282" s="53">
        <f>SUM(E282:Z282)</f>
        <v>0</v>
      </c>
      <c r="AB282" s="54">
        <f>AA281+(AA282/2)</f>
        <v>1</v>
      </c>
    </row>
    <row r="283" spans="1:28" ht="18" customHeight="1" x14ac:dyDescent="0.3">
      <c r="A283" s="55"/>
      <c r="B283" s="56" t="s">
        <v>532</v>
      </c>
      <c r="C283" s="57" t="s">
        <v>36</v>
      </c>
      <c r="D283" s="75" t="s">
        <v>44</v>
      </c>
      <c r="E283" s="58"/>
      <c r="F283" s="59"/>
      <c r="G283" s="59"/>
      <c r="H283" s="59"/>
      <c r="I283" s="60"/>
      <c r="J283" s="59"/>
      <c r="K283" s="60"/>
      <c r="L283" s="59"/>
      <c r="M283" s="59"/>
      <c r="N283" s="60"/>
      <c r="O283" s="59"/>
      <c r="P283" s="59"/>
      <c r="Q283" s="59"/>
      <c r="R283" s="41"/>
      <c r="S283" s="59"/>
      <c r="T283" s="59"/>
      <c r="U283" s="59"/>
      <c r="V283" s="59"/>
      <c r="W283" s="59"/>
      <c r="X283" s="59">
        <v>2018</v>
      </c>
      <c r="Y283" s="59"/>
      <c r="Z283" s="93"/>
      <c r="AA283" s="42">
        <f>COUNT(E283:Z283)</f>
        <v>1</v>
      </c>
      <c r="AB283" s="43">
        <f>AA283+(AA284/2)</f>
        <v>1</v>
      </c>
    </row>
    <row r="284" spans="1:28" ht="18" customHeight="1" thickBot="1" x14ac:dyDescent="0.35">
      <c r="A284" s="44"/>
      <c r="B284" s="71"/>
      <c r="C284" s="46"/>
      <c r="D284" s="76"/>
      <c r="E284" s="65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8"/>
      <c r="R284" s="68"/>
      <c r="S284" s="68"/>
      <c r="T284" s="85"/>
      <c r="U284" s="68"/>
      <c r="V284" s="85"/>
      <c r="W284" s="85"/>
      <c r="X284" s="85"/>
      <c r="Y284" s="85"/>
      <c r="Z284" s="94"/>
      <c r="AA284" s="53">
        <f>SUM(E284:Z284)</f>
        <v>0</v>
      </c>
      <c r="AB284" s="54">
        <f>AA283+(AA284/2)</f>
        <v>1</v>
      </c>
    </row>
    <row r="285" spans="1:28" ht="18" customHeight="1" x14ac:dyDescent="0.3">
      <c r="A285" s="55"/>
      <c r="B285" s="56" t="s">
        <v>330</v>
      </c>
      <c r="C285" s="57" t="s">
        <v>110</v>
      </c>
      <c r="D285" s="75" t="s">
        <v>11</v>
      </c>
      <c r="E285" s="58"/>
      <c r="F285" s="59"/>
      <c r="G285" s="59"/>
      <c r="H285" s="59"/>
      <c r="I285" s="60"/>
      <c r="J285" s="59"/>
      <c r="K285" s="60"/>
      <c r="L285" s="59"/>
      <c r="M285" s="59"/>
      <c r="N285" s="60"/>
      <c r="O285" s="59"/>
      <c r="P285" s="59"/>
      <c r="Q285" s="59"/>
      <c r="R285" s="41"/>
      <c r="S285" s="59"/>
      <c r="T285" s="59"/>
      <c r="U285" s="59"/>
      <c r="V285" s="59"/>
      <c r="W285" s="59"/>
      <c r="X285" s="59">
        <v>2018</v>
      </c>
      <c r="Y285" s="59"/>
      <c r="Z285" s="93"/>
      <c r="AA285" s="42">
        <f>COUNT(E285:Z285)</f>
        <v>1</v>
      </c>
      <c r="AB285" s="43">
        <f>AA285+(AA286/2)</f>
        <v>1</v>
      </c>
    </row>
    <row r="286" spans="1:28" ht="18" customHeight="1" thickBot="1" x14ac:dyDescent="0.35">
      <c r="A286" s="44"/>
      <c r="B286" s="71"/>
      <c r="C286" s="46"/>
      <c r="D286" s="76"/>
      <c r="E286" s="65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8"/>
      <c r="R286" s="68"/>
      <c r="S286" s="68"/>
      <c r="T286" s="85"/>
      <c r="U286" s="68"/>
      <c r="V286" s="85"/>
      <c r="W286" s="85"/>
      <c r="X286" s="85"/>
      <c r="Y286" s="85"/>
      <c r="Z286" s="94"/>
      <c r="AA286" s="53">
        <f>SUM(E286:Z286)</f>
        <v>0</v>
      </c>
      <c r="AB286" s="54">
        <f>AA285+(AA286/2)</f>
        <v>1</v>
      </c>
    </row>
    <row r="287" spans="1:28" ht="18" customHeight="1" x14ac:dyDescent="0.3">
      <c r="A287" s="55"/>
      <c r="B287" s="56" t="s">
        <v>183</v>
      </c>
      <c r="C287" s="57" t="s">
        <v>43</v>
      </c>
      <c r="D287" s="75" t="s">
        <v>20</v>
      </c>
      <c r="E287" s="58"/>
      <c r="F287" s="59"/>
      <c r="G287" s="59"/>
      <c r="H287" s="59"/>
      <c r="I287" s="60"/>
      <c r="J287" s="59"/>
      <c r="K287" s="60"/>
      <c r="L287" s="59"/>
      <c r="M287" s="59"/>
      <c r="N287" s="60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93"/>
      <c r="AA287" s="42">
        <f>COUNT(E287:Z287)</f>
        <v>0</v>
      </c>
      <c r="AB287" s="43">
        <f>AA287+(AA288/2)</f>
        <v>0.5</v>
      </c>
    </row>
    <row r="288" spans="1:28" ht="18" customHeight="1" thickBot="1" x14ac:dyDescent="0.35">
      <c r="A288" s="44"/>
      <c r="B288" s="71"/>
      <c r="C288" s="46"/>
      <c r="D288" s="76"/>
      <c r="E288" s="65"/>
      <c r="F288" s="66"/>
      <c r="G288" s="66"/>
      <c r="H288" s="66"/>
      <c r="I288" s="66"/>
      <c r="J288" s="66"/>
      <c r="K288" s="66"/>
      <c r="L288" s="66"/>
      <c r="M288" s="66"/>
      <c r="N288" s="67">
        <v>1</v>
      </c>
      <c r="O288" s="66"/>
      <c r="P288" s="66"/>
      <c r="Q288" s="68"/>
      <c r="R288" s="66"/>
      <c r="S288" s="68"/>
      <c r="T288" s="86"/>
      <c r="U288" s="68"/>
      <c r="V288" s="86"/>
      <c r="W288" s="86"/>
      <c r="X288" s="85"/>
      <c r="Y288" s="85"/>
      <c r="Z288" s="94"/>
      <c r="AA288" s="53">
        <f>SUM(E288:Z288)</f>
        <v>1</v>
      </c>
      <c r="AB288" s="54">
        <f>AA287+(AA288/2)</f>
        <v>0.5</v>
      </c>
    </row>
    <row r="289" spans="1:28" ht="18" customHeight="1" x14ac:dyDescent="0.3">
      <c r="A289" s="55"/>
      <c r="B289" s="56" t="s">
        <v>186</v>
      </c>
      <c r="C289" s="57" t="s">
        <v>157</v>
      </c>
      <c r="D289" s="75" t="s">
        <v>187</v>
      </c>
      <c r="E289" s="58"/>
      <c r="F289" s="59"/>
      <c r="G289" s="59"/>
      <c r="H289" s="59"/>
      <c r="I289" s="60"/>
      <c r="J289" s="59"/>
      <c r="K289" s="60"/>
      <c r="L289" s="59"/>
      <c r="M289" s="59"/>
      <c r="N289" s="60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93"/>
      <c r="AA289" s="42">
        <f>COUNT(E289:Z289)</f>
        <v>0</v>
      </c>
      <c r="AB289" s="43">
        <f>AA289+(AA290/2)</f>
        <v>0.5</v>
      </c>
    </row>
    <row r="290" spans="1:28" ht="18" customHeight="1" thickBot="1" x14ac:dyDescent="0.35">
      <c r="A290" s="44"/>
      <c r="B290" s="71"/>
      <c r="C290" s="46"/>
      <c r="D290" s="76"/>
      <c r="E290" s="65"/>
      <c r="F290" s="66"/>
      <c r="G290" s="66"/>
      <c r="H290" s="66"/>
      <c r="I290" s="66"/>
      <c r="J290" s="66"/>
      <c r="K290" s="66"/>
      <c r="L290" s="67">
        <v>1</v>
      </c>
      <c r="M290" s="66"/>
      <c r="N290" s="66"/>
      <c r="O290" s="66"/>
      <c r="P290" s="66"/>
      <c r="Q290" s="68"/>
      <c r="R290" s="66"/>
      <c r="S290" s="68"/>
      <c r="T290" s="86"/>
      <c r="U290" s="68"/>
      <c r="V290" s="86"/>
      <c r="W290" s="86"/>
      <c r="X290" s="85"/>
      <c r="Y290" s="85"/>
      <c r="Z290" s="94"/>
      <c r="AA290" s="53">
        <f>SUM(E290:Z290)</f>
        <v>1</v>
      </c>
      <c r="AB290" s="54">
        <f>AA289+(AA290/2)</f>
        <v>0.5</v>
      </c>
    </row>
    <row r="291" spans="1:28" ht="18" customHeight="1" x14ac:dyDescent="0.3">
      <c r="A291" s="55"/>
      <c r="B291" s="56" t="s">
        <v>553</v>
      </c>
      <c r="C291" s="57" t="s">
        <v>110</v>
      </c>
      <c r="D291" s="75" t="s">
        <v>758</v>
      </c>
      <c r="E291" s="58"/>
      <c r="F291" s="59"/>
      <c r="G291" s="59"/>
      <c r="H291" s="59"/>
      <c r="I291" s="60"/>
      <c r="J291" s="59"/>
      <c r="K291" s="60"/>
      <c r="L291" s="59"/>
      <c r="M291" s="59"/>
      <c r="N291" s="60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93"/>
      <c r="AA291" s="42">
        <f>COUNT(E291:Z291)</f>
        <v>0</v>
      </c>
      <c r="AB291" s="43">
        <f>AA291+(AA292/2)</f>
        <v>0.5</v>
      </c>
    </row>
    <row r="292" spans="1:28" ht="18" customHeight="1" thickBot="1" x14ac:dyDescent="0.35">
      <c r="A292" s="44"/>
      <c r="B292" s="71"/>
      <c r="C292" s="46"/>
      <c r="D292" s="76"/>
      <c r="E292" s="65"/>
      <c r="F292" s="66"/>
      <c r="G292" s="66"/>
      <c r="H292" s="67">
        <v>1</v>
      </c>
      <c r="I292" s="66"/>
      <c r="J292" s="66"/>
      <c r="K292" s="66"/>
      <c r="L292" s="66"/>
      <c r="M292" s="66"/>
      <c r="N292" s="66"/>
      <c r="O292" s="66"/>
      <c r="P292" s="66"/>
      <c r="Q292" s="68"/>
      <c r="R292" s="66"/>
      <c r="S292" s="68"/>
      <c r="T292" s="86"/>
      <c r="U292" s="68"/>
      <c r="V292" s="86"/>
      <c r="W292" s="86"/>
      <c r="X292" s="85"/>
      <c r="Y292" s="85"/>
      <c r="Z292" s="94"/>
      <c r="AA292" s="53">
        <f>SUM(E292:Z292)</f>
        <v>1</v>
      </c>
      <c r="AB292" s="54">
        <f>AA291+(AA292/2)</f>
        <v>0.5</v>
      </c>
    </row>
    <row r="293" spans="1:28" ht="18" customHeight="1" x14ac:dyDescent="0.3">
      <c r="A293" s="55"/>
      <c r="B293" s="56" t="s">
        <v>193</v>
      </c>
      <c r="C293" s="57" t="s">
        <v>10</v>
      </c>
      <c r="D293" s="75" t="s">
        <v>20</v>
      </c>
      <c r="E293" s="58"/>
      <c r="F293" s="59"/>
      <c r="G293" s="59"/>
      <c r="H293" s="59"/>
      <c r="I293" s="60"/>
      <c r="J293" s="59"/>
      <c r="K293" s="60"/>
      <c r="L293" s="59"/>
      <c r="M293" s="59"/>
      <c r="N293" s="60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93"/>
      <c r="AA293" s="42">
        <f>COUNT(E293:Z293)</f>
        <v>0</v>
      </c>
      <c r="AB293" s="43">
        <f>AA293+(AA294/2)</f>
        <v>0.5</v>
      </c>
    </row>
    <row r="294" spans="1:28" ht="18" customHeight="1" thickBot="1" x14ac:dyDescent="0.35">
      <c r="A294" s="44"/>
      <c r="B294" s="71"/>
      <c r="C294" s="46"/>
      <c r="D294" s="76"/>
      <c r="E294" s="65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8"/>
      <c r="R294" s="52">
        <v>1</v>
      </c>
      <c r="S294" s="68"/>
      <c r="T294" s="85"/>
      <c r="U294" s="68"/>
      <c r="V294" s="85"/>
      <c r="W294" s="85"/>
      <c r="X294" s="85"/>
      <c r="Y294" s="85"/>
      <c r="Z294" s="94"/>
      <c r="AA294" s="53">
        <f>SUM(E294:Z294)</f>
        <v>1</v>
      </c>
      <c r="AB294" s="54">
        <f>AA293+(AA294/2)</f>
        <v>0.5</v>
      </c>
    </row>
    <row r="295" spans="1:28" ht="18" customHeight="1" x14ac:dyDescent="0.3">
      <c r="A295" s="55"/>
      <c r="B295" s="56" t="s">
        <v>196</v>
      </c>
      <c r="C295" s="57" t="s">
        <v>46</v>
      </c>
      <c r="D295" s="75" t="s">
        <v>33</v>
      </c>
      <c r="E295" s="58"/>
      <c r="F295" s="59"/>
      <c r="G295" s="59"/>
      <c r="H295" s="59"/>
      <c r="I295" s="60"/>
      <c r="J295" s="59"/>
      <c r="K295" s="60"/>
      <c r="L295" s="59"/>
      <c r="M295" s="59"/>
      <c r="N295" s="60"/>
      <c r="O295" s="59"/>
      <c r="P295" s="59"/>
      <c r="Q295" s="59"/>
      <c r="R295" s="41"/>
      <c r="S295" s="59"/>
      <c r="T295" s="59"/>
      <c r="U295" s="59"/>
      <c r="V295" s="59"/>
      <c r="W295" s="59"/>
      <c r="X295" s="59"/>
      <c r="Y295" s="59"/>
      <c r="Z295" s="93"/>
      <c r="AA295" s="42">
        <f>COUNT(E295:Z295)</f>
        <v>0</v>
      </c>
      <c r="AB295" s="43">
        <f>AA295+(AA296/2)</f>
        <v>0.5</v>
      </c>
    </row>
    <row r="296" spans="1:28" ht="18" customHeight="1" thickBot="1" x14ac:dyDescent="0.35">
      <c r="A296" s="44"/>
      <c r="B296" s="71"/>
      <c r="C296" s="46"/>
      <c r="D296" s="76"/>
      <c r="E296" s="65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8"/>
      <c r="R296" s="68"/>
      <c r="S296" s="68"/>
      <c r="T296" s="85"/>
      <c r="U296" s="52">
        <v>1</v>
      </c>
      <c r="V296" s="64"/>
      <c r="W296" s="85"/>
      <c r="X296" s="85"/>
      <c r="Y296" s="85"/>
      <c r="Z296" s="94"/>
      <c r="AA296" s="53">
        <f>SUM(E296:Z296)</f>
        <v>1</v>
      </c>
      <c r="AB296" s="54">
        <f>AA295+(AA296/2)</f>
        <v>0.5</v>
      </c>
    </row>
    <row r="297" spans="1:28" ht="18" customHeight="1" x14ac:dyDescent="0.3">
      <c r="A297" s="55"/>
      <c r="B297" s="56" t="s">
        <v>197</v>
      </c>
      <c r="C297" s="57" t="s">
        <v>114</v>
      </c>
      <c r="D297" s="75" t="s">
        <v>20</v>
      </c>
      <c r="E297" s="58"/>
      <c r="F297" s="59"/>
      <c r="G297" s="59"/>
      <c r="H297" s="59"/>
      <c r="I297" s="60"/>
      <c r="J297" s="59"/>
      <c r="K297" s="60"/>
      <c r="L297" s="59"/>
      <c r="M297" s="59"/>
      <c r="N297" s="60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93"/>
      <c r="AA297" s="42">
        <f>COUNT(E297:Z297)</f>
        <v>0</v>
      </c>
      <c r="AB297" s="43">
        <f>AA297+(AA298/2)</f>
        <v>0.5</v>
      </c>
    </row>
    <row r="298" spans="1:28" ht="18" customHeight="1" thickBot="1" x14ac:dyDescent="0.35">
      <c r="A298" s="44"/>
      <c r="B298" s="71"/>
      <c r="C298" s="46"/>
      <c r="D298" s="76"/>
      <c r="E298" s="65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8"/>
      <c r="R298" s="67">
        <v>1</v>
      </c>
      <c r="S298" s="68"/>
      <c r="T298" s="86"/>
      <c r="U298" s="68"/>
      <c r="V298" s="86"/>
      <c r="W298" s="86"/>
      <c r="X298" s="85"/>
      <c r="Y298" s="85"/>
      <c r="Z298" s="94"/>
      <c r="AA298" s="53">
        <f>SUM(E298:Z298)</f>
        <v>1</v>
      </c>
      <c r="AB298" s="54">
        <f>AA297+(AA298/2)</f>
        <v>0.5</v>
      </c>
    </row>
    <row r="299" spans="1:28" ht="18" customHeight="1" x14ac:dyDescent="0.3">
      <c r="A299" s="55"/>
      <c r="B299" s="56" t="s">
        <v>198</v>
      </c>
      <c r="C299" s="57" t="s">
        <v>56</v>
      </c>
      <c r="D299" s="75" t="s">
        <v>8</v>
      </c>
      <c r="E299" s="58"/>
      <c r="F299" s="59"/>
      <c r="G299" s="59"/>
      <c r="H299" s="59"/>
      <c r="I299" s="60"/>
      <c r="J299" s="59"/>
      <c r="K299" s="60"/>
      <c r="L299" s="59"/>
      <c r="M299" s="59"/>
      <c r="N299" s="60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93"/>
      <c r="AA299" s="42">
        <f>COUNT(E299:Z299)</f>
        <v>0</v>
      </c>
      <c r="AB299" s="43">
        <f>AA299+(AA300/2)</f>
        <v>0.5</v>
      </c>
    </row>
    <row r="300" spans="1:28" ht="18" customHeight="1" thickBot="1" x14ac:dyDescent="0.35">
      <c r="A300" s="44"/>
      <c r="B300" s="71"/>
      <c r="C300" s="46"/>
      <c r="D300" s="76"/>
      <c r="E300" s="65"/>
      <c r="F300" s="66"/>
      <c r="G300" s="66"/>
      <c r="H300" s="66"/>
      <c r="I300" s="67">
        <v>1</v>
      </c>
      <c r="J300" s="66"/>
      <c r="K300" s="66"/>
      <c r="L300" s="66"/>
      <c r="M300" s="66"/>
      <c r="N300" s="66"/>
      <c r="O300" s="66"/>
      <c r="P300" s="66"/>
      <c r="Q300" s="68"/>
      <c r="R300" s="66"/>
      <c r="S300" s="68"/>
      <c r="T300" s="86"/>
      <c r="U300" s="68"/>
      <c r="V300" s="86"/>
      <c r="W300" s="86"/>
      <c r="X300" s="85"/>
      <c r="Y300" s="85"/>
      <c r="Z300" s="94"/>
      <c r="AA300" s="53">
        <f>SUM(E300:Z300)</f>
        <v>1</v>
      </c>
      <c r="AB300" s="54">
        <f>AA299+(AA300/2)</f>
        <v>0.5</v>
      </c>
    </row>
    <row r="301" spans="1:28" ht="18" customHeight="1" x14ac:dyDescent="0.3">
      <c r="A301" s="55"/>
      <c r="B301" s="56" t="s">
        <v>200</v>
      </c>
      <c r="C301" s="57" t="s">
        <v>107</v>
      </c>
      <c r="D301" s="75" t="s">
        <v>71</v>
      </c>
      <c r="E301" s="58"/>
      <c r="F301" s="59"/>
      <c r="G301" s="59"/>
      <c r="H301" s="59"/>
      <c r="I301" s="60"/>
      <c r="J301" s="59"/>
      <c r="K301" s="60"/>
      <c r="L301" s="59"/>
      <c r="M301" s="59"/>
      <c r="N301" s="60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93"/>
      <c r="AA301" s="42">
        <f>COUNT(E301:Z301)</f>
        <v>0</v>
      </c>
      <c r="AB301" s="43">
        <f>AA301+(AA302/2)</f>
        <v>0.5</v>
      </c>
    </row>
    <row r="302" spans="1:28" ht="18" customHeight="1" thickBot="1" x14ac:dyDescent="0.35">
      <c r="A302" s="44"/>
      <c r="B302" s="71"/>
      <c r="C302" s="46"/>
      <c r="D302" s="76"/>
      <c r="E302" s="65"/>
      <c r="F302" s="66"/>
      <c r="G302" s="66"/>
      <c r="H302" s="67">
        <v>1</v>
      </c>
      <c r="I302" s="66"/>
      <c r="J302" s="66"/>
      <c r="K302" s="66"/>
      <c r="L302" s="66"/>
      <c r="M302" s="66"/>
      <c r="N302" s="66"/>
      <c r="O302" s="66"/>
      <c r="P302" s="66"/>
      <c r="Q302" s="68"/>
      <c r="R302" s="66"/>
      <c r="S302" s="68"/>
      <c r="T302" s="86"/>
      <c r="U302" s="68"/>
      <c r="V302" s="86"/>
      <c r="W302" s="86"/>
      <c r="X302" s="85"/>
      <c r="Y302" s="85"/>
      <c r="Z302" s="94"/>
      <c r="AA302" s="53">
        <f>SUM(E302:Z302)</f>
        <v>1</v>
      </c>
      <c r="AB302" s="54">
        <f>AA301+(AA302/2)</f>
        <v>0.5</v>
      </c>
    </row>
    <row r="303" spans="1:28" ht="18" customHeight="1" x14ac:dyDescent="0.3">
      <c r="A303" s="55"/>
      <c r="B303" s="56" t="s">
        <v>203</v>
      </c>
      <c r="C303" s="57" t="s">
        <v>10</v>
      </c>
      <c r="D303" s="75" t="s">
        <v>187</v>
      </c>
      <c r="E303" s="58"/>
      <c r="F303" s="59"/>
      <c r="G303" s="59"/>
      <c r="H303" s="59"/>
      <c r="I303" s="60"/>
      <c r="J303" s="59"/>
      <c r="K303" s="60"/>
      <c r="L303" s="59"/>
      <c r="M303" s="59"/>
      <c r="N303" s="60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93"/>
      <c r="AA303" s="42">
        <f>COUNT(E303:Z303)</f>
        <v>0</v>
      </c>
      <c r="AB303" s="43">
        <f>AA303+(AA304/2)</f>
        <v>0.5</v>
      </c>
    </row>
    <row r="304" spans="1:28" ht="18" customHeight="1" thickBot="1" x14ac:dyDescent="0.35">
      <c r="A304" s="44"/>
      <c r="B304" s="71"/>
      <c r="C304" s="46"/>
      <c r="D304" s="76"/>
      <c r="E304" s="65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8"/>
      <c r="R304" s="52">
        <v>1</v>
      </c>
      <c r="S304" s="68"/>
      <c r="T304" s="85"/>
      <c r="U304" s="68"/>
      <c r="V304" s="85"/>
      <c r="W304" s="85"/>
      <c r="X304" s="85"/>
      <c r="Y304" s="85"/>
      <c r="Z304" s="94"/>
      <c r="AA304" s="53">
        <f>SUM(E304:Z304)</f>
        <v>1</v>
      </c>
      <c r="AB304" s="54">
        <f>AA303+(AA304/2)</f>
        <v>0.5</v>
      </c>
    </row>
    <row r="305" spans="1:28" ht="18" customHeight="1" x14ac:dyDescent="0.3">
      <c r="A305" s="55"/>
      <c r="B305" s="56" t="s">
        <v>206</v>
      </c>
      <c r="C305" s="57" t="s">
        <v>207</v>
      </c>
      <c r="D305" s="75" t="s">
        <v>11</v>
      </c>
      <c r="E305" s="58"/>
      <c r="F305" s="59"/>
      <c r="G305" s="59"/>
      <c r="H305" s="59"/>
      <c r="I305" s="60"/>
      <c r="J305" s="59"/>
      <c r="K305" s="60"/>
      <c r="L305" s="59"/>
      <c r="M305" s="59"/>
      <c r="N305" s="60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93"/>
      <c r="AA305" s="42">
        <f>COUNT(E305:Z305)</f>
        <v>0</v>
      </c>
      <c r="AB305" s="43">
        <f>AA305+(AA306/2)</f>
        <v>0.5</v>
      </c>
    </row>
    <row r="306" spans="1:28" ht="18" customHeight="1" thickBot="1" x14ac:dyDescent="0.35">
      <c r="A306" s="44"/>
      <c r="B306" s="71"/>
      <c r="C306" s="46"/>
      <c r="D306" s="76"/>
      <c r="E306" s="65"/>
      <c r="F306" s="66"/>
      <c r="G306" s="66"/>
      <c r="H306" s="66"/>
      <c r="I306" s="66"/>
      <c r="J306" s="67">
        <v>1</v>
      </c>
      <c r="K306" s="66"/>
      <c r="L306" s="66"/>
      <c r="M306" s="66"/>
      <c r="N306" s="66"/>
      <c r="O306" s="66"/>
      <c r="P306" s="66"/>
      <c r="Q306" s="68"/>
      <c r="R306" s="66"/>
      <c r="S306" s="68"/>
      <c r="T306" s="86"/>
      <c r="U306" s="68"/>
      <c r="V306" s="86"/>
      <c r="W306" s="86"/>
      <c r="X306" s="85"/>
      <c r="Y306" s="85"/>
      <c r="Z306" s="94"/>
      <c r="AA306" s="53">
        <f>SUM(E306:Z306)</f>
        <v>1</v>
      </c>
      <c r="AB306" s="54">
        <f>AA305+(AA306/2)</f>
        <v>0.5</v>
      </c>
    </row>
    <row r="307" spans="1:28" ht="18" customHeight="1" x14ac:dyDescent="0.3">
      <c r="A307" s="55"/>
      <c r="B307" s="56" t="s">
        <v>208</v>
      </c>
      <c r="C307" s="57" t="s">
        <v>110</v>
      </c>
      <c r="D307" s="75" t="s">
        <v>50</v>
      </c>
      <c r="E307" s="58"/>
      <c r="F307" s="59"/>
      <c r="G307" s="59"/>
      <c r="H307" s="59"/>
      <c r="I307" s="60"/>
      <c r="J307" s="59"/>
      <c r="K307" s="60"/>
      <c r="L307" s="59"/>
      <c r="M307" s="59"/>
      <c r="N307" s="60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93"/>
      <c r="AA307" s="42">
        <f>COUNT(E307:Z307)</f>
        <v>0</v>
      </c>
      <c r="AB307" s="43">
        <f>AA307+(AA308/2)</f>
        <v>0.5</v>
      </c>
    </row>
    <row r="308" spans="1:28" ht="18" customHeight="1" thickBot="1" x14ac:dyDescent="0.35">
      <c r="A308" s="44"/>
      <c r="B308" s="71"/>
      <c r="C308" s="46"/>
      <c r="D308" s="76"/>
      <c r="E308" s="65"/>
      <c r="F308" s="66"/>
      <c r="G308" s="66"/>
      <c r="H308" s="66"/>
      <c r="I308" s="66"/>
      <c r="J308" s="66"/>
      <c r="K308" s="66"/>
      <c r="L308" s="66"/>
      <c r="M308" s="66"/>
      <c r="N308" s="66"/>
      <c r="O308" s="67">
        <v>1</v>
      </c>
      <c r="P308" s="66"/>
      <c r="Q308" s="68"/>
      <c r="R308" s="66"/>
      <c r="S308" s="68"/>
      <c r="T308" s="86"/>
      <c r="U308" s="68"/>
      <c r="V308" s="86"/>
      <c r="W308" s="86"/>
      <c r="X308" s="85"/>
      <c r="Y308" s="85"/>
      <c r="Z308" s="94"/>
      <c r="AA308" s="53">
        <f>SUM(E308:Z308)</f>
        <v>1</v>
      </c>
      <c r="AB308" s="54">
        <f>AA307+(AA308/2)</f>
        <v>0.5</v>
      </c>
    </row>
    <row r="309" spans="1:28" ht="18" customHeight="1" x14ac:dyDescent="0.3">
      <c r="A309" s="55"/>
      <c r="B309" s="56" t="s">
        <v>215</v>
      </c>
      <c r="C309" s="57" t="s">
        <v>216</v>
      </c>
      <c r="D309" s="75" t="s">
        <v>20</v>
      </c>
      <c r="E309" s="58"/>
      <c r="F309" s="59"/>
      <c r="G309" s="59"/>
      <c r="H309" s="59"/>
      <c r="I309" s="60"/>
      <c r="J309" s="59"/>
      <c r="K309" s="60"/>
      <c r="L309" s="59"/>
      <c r="M309" s="59"/>
      <c r="N309" s="60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93"/>
      <c r="AA309" s="42">
        <f>COUNT(E309:Z309)</f>
        <v>0</v>
      </c>
      <c r="AB309" s="43">
        <f>AA309+(AA310/2)</f>
        <v>0.5</v>
      </c>
    </row>
    <row r="310" spans="1:28" ht="18" customHeight="1" thickBot="1" x14ac:dyDescent="0.35">
      <c r="A310" s="44"/>
      <c r="B310" s="71"/>
      <c r="C310" s="46"/>
      <c r="D310" s="76"/>
      <c r="E310" s="65"/>
      <c r="F310" s="66"/>
      <c r="G310" s="67">
        <v>1</v>
      </c>
      <c r="H310" s="66"/>
      <c r="I310" s="66"/>
      <c r="J310" s="66"/>
      <c r="K310" s="66"/>
      <c r="L310" s="66"/>
      <c r="M310" s="66"/>
      <c r="N310" s="66"/>
      <c r="O310" s="66"/>
      <c r="P310" s="66"/>
      <c r="Q310" s="68"/>
      <c r="R310" s="66"/>
      <c r="S310" s="68"/>
      <c r="T310" s="86"/>
      <c r="U310" s="68"/>
      <c r="V310" s="86"/>
      <c r="W310" s="86"/>
      <c r="X310" s="85"/>
      <c r="Y310" s="85"/>
      <c r="Z310" s="94"/>
      <c r="AA310" s="53">
        <f>SUM(E310:Z310)</f>
        <v>1</v>
      </c>
      <c r="AB310" s="54">
        <f>AA309+(AA310/2)</f>
        <v>0.5</v>
      </c>
    </row>
    <row r="311" spans="1:28" ht="18" customHeight="1" x14ac:dyDescent="0.3">
      <c r="A311" s="55"/>
      <c r="B311" s="56" t="s">
        <v>767</v>
      </c>
      <c r="C311" s="57" t="s">
        <v>10</v>
      </c>
      <c r="D311" s="75" t="s">
        <v>14</v>
      </c>
      <c r="E311" s="58"/>
      <c r="F311" s="59"/>
      <c r="G311" s="59"/>
      <c r="H311" s="59"/>
      <c r="I311" s="60"/>
      <c r="J311" s="59"/>
      <c r="K311" s="60"/>
      <c r="L311" s="59"/>
      <c r="M311" s="59"/>
      <c r="N311" s="60"/>
      <c r="O311" s="59"/>
      <c r="P311" s="59"/>
      <c r="Q311" s="59"/>
      <c r="R311" s="41"/>
      <c r="S311" s="59"/>
      <c r="T311" s="59"/>
      <c r="U311" s="59"/>
      <c r="V311" s="59"/>
      <c r="W311" s="59"/>
      <c r="X311" s="59"/>
      <c r="Y311" s="59"/>
      <c r="Z311" s="93"/>
      <c r="AA311" s="42">
        <f>COUNT(E311:Z311)</f>
        <v>0</v>
      </c>
      <c r="AB311" s="43">
        <f>AA311+(AA312/2)</f>
        <v>0.5</v>
      </c>
    </row>
    <row r="312" spans="1:28" ht="18" customHeight="1" thickBot="1" x14ac:dyDescent="0.35">
      <c r="A312" s="44"/>
      <c r="B312" s="71"/>
      <c r="C312" s="46"/>
      <c r="D312" s="76"/>
      <c r="E312" s="65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8"/>
      <c r="R312" s="68"/>
      <c r="S312" s="68"/>
      <c r="T312" s="85"/>
      <c r="U312" s="68"/>
      <c r="V312" s="85"/>
      <c r="W312" s="52">
        <v>1</v>
      </c>
      <c r="X312" s="85"/>
      <c r="Y312" s="85"/>
      <c r="Z312" s="94"/>
      <c r="AA312" s="53">
        <f>SUM(E312:Z312)</f>
        <v>1</v>
      </c>
      <c r="AB312" s="54">
        <f>AA311+(AA312/2)</f>
        <v>0.5</v>
      </c>
    </row>
    <row r="313" spans="1:28" ht="18" customHeight="1" x14ac:dyDescent="0.3">
      <c r="A313" s="55"/>
      <c r="B313" s="56" t="s">
        <v>217</v>
      </c>
      <c r="C313" s="57" t="s">
        <v>218</v>
      </c>
      <c r="D313" s="75" t="s">
        <v>137</v>
      </c>
      <c r="E313" s="58"/>
      <c r="F313" s="59"/>
      <c r="G313" s="59"/>
      <c r="H313" s="59"/>
      <c r="I313" s="60"/>
      <c r="J313" s="59"/>
      <c r="K313" s="60"/>
      <c r="L313" s="59"/>
      <c r="M313" s="59"/>
      <c r="N313" s="60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93"/>
      <c r="AA313" s="42">
        <f>COUNT(E313:Z313)</f>
        <v>0</v>
      </c>
      <c r="AB313" s="43">
        <f>AA313+(AA314/2)</f>
        <v>0.5</v>
      </c>
    </row>
    <row r="314" spans="1:28" ht="18" customHeight="1" thickBot="1" x14ac:dyDescent="0.35">
      <c r="A314" s="44"/>
      <c r="B314" s="71"/>
      <c r="C314" s="46"/>
      <c r="D314" s="76"/>
      <c r="E314" s="65"/>
      <c r="F314" s="66"/>
      <c r="G314" s="66"/>
      <c r="H314" s="66"/>
      <c r="I314" s="67">
        <v>1</v>
      </c>
      <c r="J314" s="66"/>
      <c r="K314" s="66"/>
      <c r="L314" s="66"/>
      <c r="M314" s="66"/>
      <c r="N314" s="66"/>
      <c r="O314" s="66"/>
      <c r="P314" s="66"/>
      <c r="Q314" s="68"/>
      <c r="R314" s="66"/>
      <c r="S314" s="68"/>
      <c r="T314" s="86"/>
      <c r="U314" s="68"/>
      <c r="V314" s="86"/>
      <c r="W314" s="86"/>
      <c r="X314" s="85"/>
      <c r="Y314" s="85"/>
      <c r="Z314" s="94"/>
      <c r="AA314" s="53">
        <f>SUM(E314:Z314)</f>
        <v>1</v>
      </c>
      <c r="AB314" s="54">
        <f>AA313+(AA314/2)</f>
        <v>0.5</v>
      </c>
    </row>
    <row r="315" spans="1:28" ht="18" customHeight="1" x14ac:dyDescent="0.3">
      <c r="A315" s="55"/>
      <c r="B315" s="56" t="s">
        <v>220</v>
      </c>
      <c r="C315" s="57" t="s">
        <v>10</v>
      </c>
      <c r="D315" s="75" t="s">
        <v>8</v>
      </c>
      <c r="E315" s="58"/>
      <c r="F315" s="59"/>
      <c r="G315" s="59"/>
      <c r="H315" s="59"/>
      <c r="I315" s="60"/>
      <c r="J315" s="59"/>
      <c r="K315" s="60"/>
      <c r="L315" s="59"/>
      <c r="M315" s="59"/>
      <c r="N315" s="60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93"/>
      <c r="AA315" s="42">
        <f>COUNT(E315:Z315)</f>
        <v>0</v>
      </c>
      <c r="AB315" s="43">
        <f>AA315+(AA316/2)</f>
        <v>0.5</v>
      </c>
    </row>
    <row r="316" spans="1:28" ht="18" customHeight="1" thickBot="1" x14ac:dyDescent="0.35">
      <c r="A316" s="44"/>
      <c r="B316" s="71"/>
      <c r="C316" s="46"/>
      <c r="D316" s="76"/>
      <c r="E316" s="65"/>
      <c r="F316" s="66"/>
      <c r="G316" s="66"/>
      <c r="H316" s="66"/>
      <c r="I316" s="66"/>
      <c r="J316" s="67">
        <v>1</v>
      </c>
      <c r="K316" s="66"/>
      <c r="L316" s="66"/>
      <c r="M316" s="66"/>
      <c r="N316" s="66"/>
      <c r="O316" s="66"/>
      <c r="P316" s="66"/>
      <c r="Q316" s="68"/>
      <c r="R316" s="66"/>
      <c r="S316" s="68"/>
      <c r="T316" s="86"/>
      <c r="U316" s="68"/>
      <c r="V316" s="86"/>
      <c r="W316" s="86"/>
      <c r="X316" s="85"/>
      <c r="Y316" s="85"/>
      <c r="Z316" s="94"/>
      <c r="AA316" s="53">
        <f>SUM(E316:Z316)</f>
        <v>1</v>
      </c>
      <c r="AB316" s="54">
        <f>AA315+(AA316/2)</f>
        <v>0.5</v>
      </c>
    </row>
    <row r="317" spans="1:28" ht="18" customHeight="1" x14ac:dyDescent="0.3">
      <c r="A317" s="55"/>
      <c r="B317" s="56" t="s">
        <v>226</v>
      </c>
      <c r="C317" s="57" t="s">
        <v>56</v>
      </c>
      <c r="D317" s="75" t="s">
        <v>50</v>
      </c>
      <c r="E317" s="58"/>
      <c r="F317" s="59"/>
      <c r="G317" s="59"/>
      <c r="H317" s="59"/>
      <c r="I317" s="60"/>
      <c r="J317" s="59"/>
      <c r="K317" s="60"/>
      <c r="L317" s="59"/>
      <c r="M317" s="59"/>
      <c r="N317" s="60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93"/>
      <c r="AA317" s="42">
        <f>COUNT(E317:Z317)</f>
        <v>0</v>
      </c>
      <c r="AB317" s="43">
        <f>AA317+(AA318/2)</f>
        <v>0.5</v>
      </c>
    </row>
    <row r="318" spans="1:28" ht="18" customHeight="1" thickBot="1" x14ac:dyDescent="0.35">
      <c r="A318" s="44"/>
      <c r="B318" s="71"/>
      <c r="C318" s="46"/>
      <c r="D318" s="76"/>
      <c r="E318" s="65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8"/>
      <c r="R318" s="68"/>
      <c r="S318" s="68"/>
      <c r="T318" s="85"/>
      <c r="U318" s="68"/>
      <c r="V318" s="52">
        <v>1</v>
      </c>
      <c r="W318" s="85"/>
      <c r="X318" s="85"/>
      <c r="Y318" s="85"/>
      <c r="Z318" s="94"/>
      <c r="AA318" s="53">
        <f>SUM(E318:Z318)</f>
        <v>1</v>
      </c>
      <c r="AB318" s="54">
        <f>AA317+(AA318/2)</f>
        <v>0.5</v>
      </c>
    </row>
    <row r="319" spans="1:28" ht="18" customHeight="1" x14ac:dyDescent="0.3">
      <c r="A319" s="55"/>
      <c r="B319" s="56" t="s">
        <v>228</v>
      </c>
      <c r="C319" s="57" t="s">
        <v>110</v>
      </c>
      <c r="D319" s="75" t="s">
        <v>14</v>
      </c>
      <c r="E319" s="58"/>
      <c r="F319" s="59"/>
      <c r="G319" s="59"/>
      <c r="H319" s="59"/>
      <c r="I319" s="60"/>
      <c r="J319" s="59"/>
      <c r="K319" s="60"/>
      <c r="L319" s="59"/>
      <c r="M319" s="59"/>
      <c r="N319" s="60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93"/>
      <c r="AA319" s="42">
        <f>COUNT(E319:Z319)</f>
        <v>0</v>
      </c>
      <c r="AB319" s="43">
        <f>AA319+(AA320/2)</f>
        <v>0.5</v>
      </c>
    </row>
    <row r="320" spans="1:28" ht="18" customHeight="1" thickBot="1" x14ac:dyDescent="0.35">
      <c r="A320" s="44"/>
      <c r="B320" s="71"/>
      <c r="C320" s="46"/>
      <c r="D320" s="76"/>
      <c r="E320" s="65"/>
      <c r="F320" s="66"/>
      <c r="G320" s="66"/>
      <c r="H320" s="66"/>
      <c r="I320" s="66"/>
      <c r="J320" s="66"/>
      <c r="K320" s="66"/>
      <c r="L320" s="66"/>
      <c r="M320" s="66"/>
      <c r="N320" s="66"/>
      <c r="O320" s="67">
        <v>1</v>
      </c>
      <c r="P320" s="66"/>
      <c r="Q320" s="68"/>
      <c r="R320" s="66"/>
      <c r="S320" s="68"/>
      <c r="T320" s="86"/>
      <c r="U320" s="68"/>
      <c r="V320" s="86"/>
      <c r="W320" s="86"/>
      <c r="X320" s="85"/>
      <c r="Y320" s="85"/>
      <c r="Z320" s="94"/>
      <c r="AA320" s="53">
        <f>SUM(E320:Z320)</f>
        <v>1</v>
      </c>
      <c r="AB320" s="54">
        <f>AA319+(AA320/2)</f>
        <v>0.5</v>
      </c>
    </row>
    <row r="321" spans="1:28" ht="18" customHeight="1" x14ac:dyDescent="0.3">
      <c r="A321" s="55"/>
      <c r="B321" s="56" t="s">
        <v>234</v>
      </c>
      <c r="C321" s="57" t="s">
        <v>249</v>
      </c>
      <c r="D321" s="75" t="s">
        <v>17</v>
      </c>
      <c r="E321" s="58"/>
      <c r="F321" s="59"/>
      <c r="G321" s="59"/>
      <c r="H321" s="59"/>
      <c r="I321" s="60"/>
      <c r="J321" s="59"/>
      <c r="K321" s="60"/>
      <c r="L321" s="59"/>
      <c r="M321" s="59"/>
      <c r="N321" s="60"/>
      <c r="O321" s="59"/>
      <c r="P321" s="59"/>
      <c r="Q321" s="59"/>
      <c r="R321" s="41"/>
      <c r="S321" s="59"/>
      <c r="T321" s="59"/>
      <c r="U321" s="59"/>
      <c r="V321" s="59"/>
      <c r="W321" s="59"/>
      <c r="X321" s="59"/>
      <c r="Y321" s="59"/>
      <c r="Z321" s="93"/>
      <c r="AA321" s="42">
        <f>COUNT(E321:Z321)</f>
        <v>0</v>
      </c>
      <c r="AB321" s="43">
        <f>AA321+(AA322/2)</f>
        <v>0.5</v>
      </c>
    </row>
    <row r="322" spans="1:28" ht="18" customHeight="1" thickBot="1" x14ac:dyDescent="0.35">
      <c r="A322" s="44"/>
      <c r="B322" s="71"/>
      <c r="C322" s="46"/>
      <c r="D322" s="76"/>
      <c r="E322" s="65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8"/>
      <c r="R322" s="68"/>
      <c r="S322" s="68"/>
      <c r="T322" s="85"/>
      <c r="U322" s="68"/>
      <c r="V322" s="85"/>
      <c r="W322" s="85"/>
      <c r="X322" s="84">
        <v>1</v>
      </c>
      <c r="Y322" s="85"/>
      <c r="Z322" s="94"/>
      <c r="AA322" s="53">
        <f>SUM(E322:Z322)</f>
        <v>1</v>
      </c>
      <c r="AB322" s="54">
        <f>AA321+(AA322/2)</f>
        <v>0.5</v>
      </c>
    </row>
    <row r="323" spans="1:28" ht="18" customHeight="1" x14ac:dyDescent="0.3">
      <c r="A323" s="55"/>
      <c r="B323" s="56" t="s">
        <v>234</v>
      </c>
      <c r="C323" s="57" t="s">
        <v>218</v>
      </c>
      <c r="D323" s="75" t="s">
        <v>187</v>
      </c>
      <c r="E323" s="58"/>
      <c r="F323" s="59"/>
      <c r="G323" s="59"/>
      <c r="H323" s="59"/>
      <c r="I323" s="60"/>
      <c r="J323" s="59"/>
      <c r="K323" s="60"/>
      <c r="L323" s="59"/>
      <c r="M323" s="59"/>
      <c r="N323" s="60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93"/>
      <c r="AA323" s="42">
        <f>COUNT(E323:Z323)</f>
        <v>0</v>
      </c>
      <c r="AB323" s="43">
        <f>AA323+(AA324/2)</f>
        <v>0.5</v>
      </c>
    </row>
    <row r="324" spans="1:28" ht="18" customHeight="1" thickBot="1" x14ac:dyDescent="0.35">
      <c r="A324" s="44"/>
      <c r="B324" s="71"/>
      <c r="C324" s="46"/>
      <c r="D324" s="76"/>
      <c r="E324" s="65"/>
      <c r="F324" s="66"/>
      <c r="G324" s="66"/>
      <c r="H324" s="66"/>
      <c r="I324" s="66"/>
      <c r="J324" s="66"/>
      <c r="K324" s="66"/>
      <c r="L324" s="67">
        <v>1</v>
      </c>
      <c r="M324" s="66"/>
      <c r="N324" s="66"/>
      <c r="O324" s="66"/>
      <c r="P324" s="66"/>
      <c r="Q324" s="68"/>
      <c r="R324" s="66"/>
      <c r="S324" s="68"/>
      <c r="T324" s="86"/>
      <c r="U324" s="68"/>
      <c r="V324" s="86"/>
      <c r="W324" s="86"/>
      <c r="X324" s="85"/>
      <c r="Y324" s="85"/>
      <c r="Z324" s="94"/>
      <c r="AA324" s="53">
        <f>SUM(E324:Z324)</f>
        <v>1</v>
      </c>
      <c r="AB324" s="54">
        <f>AA323+(AA324/2)</f>
        <v>0.5</v>
      </c>
    </row>
    <row r="325" spans="1:28" ht="18" customHeight="1" x14ac:dyDescent="0.3">
      <c r="A325" s="55"/>
      <c r="B325" s="56" t="s">
        <v>235</v>
      </c>
      <c r="C325" s="57" t="s">
        <v>36</v>
      </c>
      <c r="D325" s="75" t="s">
        <v>50</v>
      </c>
      <c r="E325" s="58"/>
      <c r="F325" s="59"/>
      <c r="G325" s="59"/>
      <c r="H325" s="59"/>
      <c r="I325" s="60"/>
      <c r="J325" s="59"/>
      <c r="K325" s="60"/>
      <c r="L325" s="59"/>
      <c r="M325" s="59"/>
      <c r="N325" s="60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93"/>
      <c r="AA325" s="42">
        <f>COUNT(E325:Z325)</f>
        <v>0</v>
      </c>
      <c r="AB325" s="43">
        <f>AA325+(AA326/2)</f>
        <v>0.5</v>
      </c>
    </row>
    <row r="326" spans="1:28" ht="18" customHeight="1" thickBot="1" x14ac:dyDescent="0.35">
      <c r="A326" s="44"/>
      <c r="B326" s="71"/>
      <c r="C326" s="46"/>
      <c r="D326" s="76"/>
      <c r="E326" s="65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7">
        <v>1</v>
      </c>
      <c r="Q326" s="68"/>
      <c r="R326" s="66"/>
      <c r="S326" s="68"/>
      <c r="T326" s="86"/>
      <c r="U326" s="68"/>
      <c r="V326" s="86"/>
      <c r="W326" s="86"/>
      <c r="X326" s="85"/>
      <c r="Y326" s="85"/>
      <c r="Z326" s="94"/>
      <c r="AA326" s="53">
        <f>SUM(E326:Z326)</f>
        <v>1</v>
      </c>
      <c r="AB326" s="54">
        <f>AA325+(AA326/2)</f>
        <v>0.5</v>
      </c>
    </row>
    <row r="327" spans="1:28" ht="18" customHeight="1" x14ac:dyDescent="0.3">
      <c r="A327" s="55"/>
      <c r="B327" s="56" t="s">
        <v>241</v>
      </c>
      <c r="C327" s="57" t="s">
        <v>114</v>
      </c>
      <c r="D327" s="75" t="s">
        <v>8</v>
      </c>
      <c r="E327" s="58"/>
      <c r="F327" s="59"/>
      <c r="G327" s="59"/>
      <c r="H327" s="59"/>
      <c r="I327" s="60"/>
      <c r="J327" s="59"/>
      <c r="K327" s="60"/>
      <c r="L327" s="59"/>
      <c r="M327" s="59"/>
      <c r="N327" s="60"/>
      <c r="O327" s="59"/>
      <c r="P327" s="59"/>
      <c r="Q327" s="59"/>
      <c r="R327" s="41"/>
      <c r="S327" s="59"/>
      <c r="T327" s="59"/>
      <c r="U327" s="59"/>
      <c r="V327" s="59"/>
      <c r="W327" s="59"/>
      <c r="X327" s="59"/>
      <c r="Y327" s="59"/>
      <c r="Z327" s="93"/>
      <c r="AA327" s="42">
        <f>COUNT(E327:Z327)</f>
        <v>0</v>
      </c>
      <c r="AB327" s="43">
        <f>AA327+(AA328/2)</f>
        <v>0.5</v>
      </c>
    </row>
    <row r="328" spans="1:28" ht="18" customHeight="1" thickBot="1" x14ac:dyDescent="0.35">
      <c r="A328" s="44"/>
      <c r="B328" s="71"/>
      <c r="C328" s="46"/>
      <c r="D328" s="76"/>
      <c r="E328" s="65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8"/>
      <c r="R328" s="68"/>
      <c r="S328" s="68"/>
      <c r="T328" s="85"/>
      <c r="U328" s="68"/>
      <c r="V328" s="85"/>
      <c r="W328" s="52">
        <v>1</v>
      </c>
      <c r="X328" s="85"/>
      <c r="Y328" s="85"/>
      <c r="Z328" s="94"/>
      <c r="AA328" s="53">
        <f>SUM(E328:Z328)</f>
        <v>1</v>
      </c>
      <c r="AB328" s="54">
        <f>AA327+(AA328/2)</f>
        <v>0.5</v>
      </c>
    </row>
    <row r="329" spans="1:28" ht="18" customHeight="1" x14ac:dyDescent="0.3">
      <c r="A329" s="55"/>
      <c r="B329" s="56" t="s">
        <v>242</v>
      </c>
      <c r="C329" s="57" t="s">
        <v>28</v>
      </c>
      <c r="D329" s="75" t="s">
        <v>11</v>
      </c>
      <c r="E329" s="58"/>
      <c r="F329" s="59"/>
      <c r="G329" s="59"/>
      <c r="H329" s="59"/>
      <c r="I329" s="60"/>
      <c r="J329" s="59"/>
      <c r="K329" s="60"/>
      <c r="L329" s="59"/>
      <c r="M329" s="59"/>
      <c r="N329" s="60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93"/>
      <c r="AA329" s="42">
        <f>COUNT(E329:Z329)</f>
        <v>0</v>
      </c>
      <c r="AB329" s="43">
        <f>AA329+(AA330/2)</f>
        <v>0.5</v>
      </c>
    </row>
    <row r="330" spans="1:28" ht="18" customHeight="1" thickBot="1" x14ac:dyDescent="0.35">
      <c r="A330" s="44"/>
      <c r="B330" s="71"/>
      <c r="C330" s="46"/>
      <c r="D330" s="76"/>
      <c r="E330" s="65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8"/>
      <c r="R330" s="68"/>
      <c r="S330" s="68"/>
      <c r="T330" s="85"/>
      <c r="U330" s="67">
        <v>1</v>
      </c>
      <c r="V330" s="64"/>
      <c r="W330" s="85"/>
      <c r="X330" s="85"/>
      <c r="Y330" s="85"/>
      <c r="Z330" s="94"/>
      <c r="AA330" s="53">
        <f>SUM(E330:Z330)</f>
        <v>1</v>
      </c>
      <c r="AB330" s="54">
        <f>AA329+(AA330/2)</f>
        <v>0.5</v>
      </c>
    </row>
    <row r="331" spans="1:28" ht="18" customHeight="1" x14ac:dyDescent="0.3">
      <c r="A331" s="55"/>
      <c r="B331" s="56" t="s">
        <v>247</v>
      </c>
      <c r="C331" s="57" t="s">
        <v>167</v>
      </c>
      <c r="D331" s="75" t="s">
        <v>17</v>
      </c>
      <c r="E331" s="58"/>
      <c r="F331" s="59"/>
      <c r="G331" s="59"/>
      <c r="H331" s="59"/>
      <c r="I331" s="60"/>
      <c r="J331" s="59"/>
      <c r="K331" s="60"/>
      <c r="L331" s="59"/>
      <c r="M331" s="59"/>
      <c r="N331" s="60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93"/>
      <c r="AA331" s="42">
        <f>COUNT(E331:Z331)</f>
        <v>0</v>
      </c>
      <c r="AB331" s="43">
        <f>AA331+(AA332/2)</f>
        <v>0.5</v>
      </c>
    </row>
    <row r="332" spans="1:28" ht="18" customHeight="1" thickBot="1" x14ac:dyDescent="0.35">
      <c r="A332" s="44"/>
      <c r="B332" s="71"/>
      <c r="C332" s="46"/>
      <c r="D332" s="76"/>
      <c r="E332" s="65"/>
      <c r="F332" s="66"/>
      <c r="G332" s="66"/>
      <c r="H332" s="66"/>
      <c r="I332" s="66"/>
      <c r="J332" s="66"/>
      <c r="K332" s="67">
        <v>1</v>
      </c>
      <c r="L332" s="66"/>
      <c r="M332" s="66"/>
      <c r="N332" s="66"/>
      <c r="O332" s="66"/>
      <c r="P332" s="66"/>
      <c r="Q332" s="68"/>
      <c r="R332" s="66"/>
      <c r="S332" s="68"/>
      <c r="T332" s="86"/>
      <c r="U332" s="68"/>
      <c r="V332" s="86"/>
      <c r="W332" s="86"/>
      <c r="X332" s="85"/>
      <c r="Y332" s="85"/>
      <c r="Z332" s="94"/>
      <c r="AA332" s="53">
        <f>SUM(E332:Z332)</f>
        <v>1</v>
      </c>
      <c r="AB332" s="54">
        <f>AA331+(AA332/2)</f>
        <v>0.5</v>
      </c>
    </row>
    <row r="333" spans="1:28" ht="18" customHeight="1" x14ac:dyDescent="0.3">
      <c r="A333" s="55"/>
      <c r="B333" s="56" t="s">
        <v>254</v>
      </c>
      <c r="C333" s="57" t="s">
        <v>114</v>
      </c>
      <c r="D333" s="75" t="s">
        <v>8</v>
      </c>
      <c r="E333" s="58"/>
      <c r="F333" s="59"/>
      <c r="G333" s="59"/>
      <c r="H333" s="59"/>
      <c r="I333" s="60"/>
      <c r="J333" s="59"/>
      <c r="K333" s="60"/>
      <c r="L333" s="59"/>
      <c r="M333" s="59"/>
      <c r="N333" s="60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93"/>
      <c r="AA333" s="42">
        <f>COUNT(E333:Z333)</f>
        <v>0</v>
      </c>
      <c r="AB333" s="43">
        <f>AA333+(AA334/2)</f>
        <v>0.5</v>
      </c>
    </row>
    <row r="334" spans="1:28" ht="18" customHeight="1" thickBot="1" x14ac:dyDescent="0.35">
      <c r="A334" s="44"/>
      <c r="B334" s="71"/>
      <c r="C334" s="46"/>
      <c r="D334" s="76"/>
      <c r="E334" s="65"/>
      <c r="F334" s="66"/>
      <c r="G334" s="66"/>
      <c r="H334" s="66"/>
      <c r="I334" s="66"/>
      <c r="J334" s="66"/>
      <c r="K334" s="67">
        <v>1</v>
      </c>
      <c r="L334" s="66"/>
      <c r="M334" s="66"/>
      <c r="N334" s="66"/>
      <c r="O334" s="66"/>
      <c r="P334" s="66"/>
      <c r="Q334" s="68"/>
      <c r="R334" s="66"/>
      <c r="S334" s="68"/>
      <c r="T334" s="86"/>
      <c r="U334" s="68"/>
      <c r="V334" s="86"/>
      <c r="W334" s="86"/>
      <c r="X334" s="85"/>
      <c r="Y334" s="85"/>
      <c r="Z334" s="94"/>
      <c r="AA334" s="53">
        <f>SUM(E334:Z334)</f>
        <v>1</v>
      </c>
      <c r="AB334" s="54">
        <f>AA333+(AA334/2)</f>
        <v>0.5</v>
      </c>
    </row>
    <row r="335" spans="1:28" ht="18" customHeight="1" x14ac:dyDescent="0.3">
      <c r="A335" s="55"/>
      <c r="B335" s="56" t="s">
        <v>257</v>
      </c>
      <c r="C335" s="57" t="s">
        <v>32</v>
      </c>
      <c r="D335" s="75" t="s">
        <v>50</v>
      </c>
      <c r="E335" s="58"/>
      <c r="F335" s="59"/>
      <c r="G335" s="59"/>
      <c r="H335" s="59"/>
      <c r="I335" s="60"/>
      <c r="J335" s="59"/>
      <c r="K335" s="60"/>
      <c r="L335" s="59"/>
      <c r="M335" s="59"/>
      <c r="N335" s="60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93"/>
      <c r="AA335" s="42">
        <f>COUNT(E335:Z335)</f>
        <v>0</v>
      </c>
      <c r="AB335" s="43">
        <f>AA335+(AA336/2)</f>
        <v>0.5</v>
      </c>
    </row>
    <row r="336" spans="1:28" ht="18" customHeight="1" thickBot="1" x14ac:dyDescent="0.35">
      <c r="A336" s="44"/>
      <c r="B336" s="71"/>
      <c r="C336" s="46"/>
      <c r="D336" s="76"/>
      <c r="E336" s="65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8"/>
      <c r="R336" s="69"/>
      <c r="S336" s="52">
        <v>1</v>
      </c>
      <c r="T336" s="70"/>
      <c r="U336" s="85"/>
      <c r="V336" s="86"/>
      <c r="W336" s="86"/>
      <c r="X336" s="85"/>
      <c r="Y336" s="85"/>
      <c r="Z336" s="94"/>
      <c r="AA336" s="53">
        <f>SUM(E336:Z336)</f>
        <v>1</v>
      </c>
      <c r="AB336" s="54">
        <f>AA335+(AA336/2)</f>
        <v>0.5</v>
      </c>
    </row>
    <row r="337" spans="1:28" ht="18" customHeight="1" x14ac:dyDescent="0.3">
      <c r="A337" s="55"/>
      <c r="B337" s="56" t="s">
        <v>132</v>
      </c>
      <c r="C337" s="57" t="s">
        <v>65</v>
      </c>
      <c r="D337" s="75" t="s">
        <v>8</v>
      </c>
      <c r="E337" s="58"/>
      <c r="F337" s="59"/>
      <c r="G337" s="59"/>
      <c r="H337" s="59"/>
      <c r="I337" s="60"/>
      <c r="J337" s="59"/>
      <c r="K337" s="60"/>
      <c r="L337" s="59"/>
      <c r="M337" s="59"/>
      <c r="N337" s="60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93"/>
      <c r="AA337" s="42">
        <f>COUNT(E337:Z337)</f>
        <v>0</v>
      </c>
      <c r="AB337" s="43">
        <f>AA337+(AA338/2)</f>
        <v>0.5</v>
      </c>
    </row>
    <row r="338" spans="1:28" ht="18" customHeight="1" thickBot="1" x14ac:dyDescent="0.35">
      <c r="A338" s="44"/>
      <c r="B338" s="71"/>
      <c r="C338" s="46"/>
      <c r="D338" s="76"/>
      <c r="E338" s="65"/>
      <c r="F338" s="66"/>
      <c r="G338" s="66"/>
      <c r="H338" s="66"/>
      <c r="I338" s="66"/>
      <c r="J338" s="67">
        <v>1</v>
      </c>
      <c r="K338" s="66"/>
      <c r="L338" s="66"/>
      <c r="M338" s="66"/>
      <c r="N338" s="66"/>
      <c r="O338" s="66"/>
      <c r="P338" s="66"/>
      <c r="Q338" s="68"/>
      <c r="R338" s="66"/>
      <c r="S338" s="68"/>
      <c r="T338" s="86"/>
      <c r="U338" s="68"/>
      <c r="V338" s="86"/>
      <c r="W338" s="86"/>
      <c r="X338" s="85"/>
      <c r="Y338" s="85"/>
      <c r="Z338" s="94"/>
      <c r="AA338" s="53">
        <f>SUM(E338:Z338)</f>
        <v>1</v>
      </c>
      <c r="AB338" s="54">
        <f>AA337+(AA338/2)</f>
        <v>0.5</v>
      </c>
    </row>
    <row r="339" spans="1:28" ht="18" customHeight="1" x14ac:dyDescent="0.3">
      <c r="A339" s="55"/>
      <c r="B339" s="56" t="s">
        <v>258</v>
      </c>
      <c r="C339" s="57" t="s">
        <v>259</v>
      </c>
      <c r="D339" s="75" t="s">
        <v>121</v>
      </c>
      <c r="E339" s="58"/>
      <c r="F339" s="59"/>
      <c r="G339" s="59"/>
      <c r="H339" s="59"/>
      <c r="I339" s="60"/>
      <c r="J339" s="59"/>
      <c r="K339" s="60"/>
      <c r="L339" s="59"/>
      <c r="M339" s="59"/>
      <c r="N339" s="60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93"/>
      <c r="AA339" s="42">
        <f>COUNT(E339:Z339)</f>
        <v>0</v>
      </c>
      <c r="AB339" s="43">
        <f>AA339+(AA340/2)</f>
        <v>0.5</v>
      </c>
    </row>
    <row r="340" spans="1:28" ht="18" customHeight="1" thickBot="1" x14ac:dyDescent="0.35">
      <c r="A340" s="44"/>
      <c r="B340" s="71"/>
      <c r="C340" s="46"/>
      <c r="D340" s="76"/>
      <c r="E340" s="65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8"/>
      <c r="R340" s="68"/>
      <c r="S340" s="68"/>
      <c r="T340" s="85"/>
      <c r="U340" s="67">
        <v>1</v>
      </c>
      <c r="V340" s="64"/>
      <c r="W340" s="85"/>
      <c r="X340" s="85"/>
      <c r="Y340" s="85"/>
      <c r="Z340" s="94"/>
      <c r="AA340" s="53">
        <f>SUM(E340:Z340)</f>
        <v>1</v>
      </c>
      <c r="AB340" s="54">
        <f>AA339+(AA340/2)</f>
        <v>0.5</v>
      </c>
    </row>
    <row r="341" spans="1:28" ht="18" customHeight="1" x14ac:dyDescent="0.3">
      <c r="A341" s="55"/>
      <c r="B341" s="56" t="s">
        <v>265</v>
      </c>
      <c r="C341" s="57" t="s">
        <v>101</v>
      </c>
      <c r="D341" s="75" t="s">
        <v>224</v>
      </c>
      <c r="E341" s="58"/>
      <c r="F341" s="59"/>
      <c r="G341" s="59"/>
      <c r="H341" s="59"/>
      <c r="I341" s="60"/>
      <c r="J341" s="59"/>
      <c r="K341" s="60"/>
      <c r="L341" s="59"/>
      <c r="M341" s="59"/>
      <c r="N341" s="60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93"/>
      <c r="AA341" s="42">
        <f>COUNT(E341:Z341)</f>
        <v>0</v>
      </c>
      <c r="AB341" s="43">
        <f>AA341+(AA342/2)</f>
        <v>0.5</v>
      </c>
    </row>
    <row r="342" spans="1:28" ht="18" customHeight="1" thickBot="1" x14ac:dyDescent="0.35">
      <c r="A342" s="44"/>
      <c r="B342" s="71"/>
      <c r="C342" s="46"/>
      <c r="D342" s="76"/>
      <c r="E342" s="65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7">
        <v>1</v>
      </c>
      <c r="Q342" s="68"/>
      <c r="R342" s="66"/>
      <c r="S342" s="68"/>
      <c r="T342" s="86"/>
      <c r="U342" s="68"/>
      <c r="V342" s="86"/>
      <c r="W342" s="86"/>
      <c r="X342" s="85"/>
      <c r="Y342" s="85"/>
      <c r="Z342" s="94"/>
      <c r="AA342" s="53">
        <f>SUM(E342:Z342)</f>
        <v>1</v>
      </c>
      <c r="AB342" s="54">
        <f>AA341+(AA342/2)</f>
        <v>0.5</v>
      </c>
    </row>
    <row r="343" spans="1:28" ht="18" customHeight="1" x14ac:dyDescent="0.3">
      <c r="A343" s="55"/>
      <c r="B343" s="56" t="s">
        <v>271</v>
      </c>
      <c r="C343" s="57" t="s">
        <v>808</v>
      </c>
      <c r="D343" s="75" t="s">
        <v>24</v>
      </c>
      <c r="E343" s="58"/>
      <c r="F343" s="59"/>
      <c r="G343" s="59"/>
      <c r="H343" s="59"/>
      <c r="I343" s="60"/>
      <c r="J343" s="59"/>
      <c r="K343" s="60"/>
      <c r="L343" s="59"/>
      <c r="M343" s="59"/>
      <c r="N343" s="60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93"/>
      <c r="AA343" s="42">
        <f>COUNT(E343:Z343)</f>
        <v>0</v>
      </c>
      <c r="AB343" s="43">
        <f>AA343+(AA344/2)</f>
        <v>0.5</v>
      </c>
    </row>
    <row r="344" spans="1:28" ht="18" customHeight="1" thickBot="1" x14ac:dyDescent="0.35">
      <c r="A344" s="44"/>
      <c r="B344" s="71"/>
      <c r="C344" s="46"/>
      <c r="D344" s="76"/>
      <c r="E344" s="65"/>
      <c r="F344" s="66"/>
      <c r="G344" s="66"/>
      <c r="H344" s="67">
        <v>1</v>
      </c>
      <c r="I344" s="66"/>
      <c r="J344" s="66"/>
      <c r="K344" s="66"/>
      <c r="L344" s="66"/>
      <c r="M344" s="66"/>
      <c r="N344" s="66"/>
      <c r="O344" s="66"/>
      <c r="P344" s="66"/>
      <c r="Q344" s="68"/>
      <c r="R344" s="66"/>
      <c r="S344" s="68"/>
      <c r="T344" s="86"/>
      <c r="U344" s="68"/>
      <c r="V344" s="86"/>
      <c r="W344" s="86"/>
      <c r="X344" s="85"/>
      <c r="Y344" s="85"/>
      <c r="Z344" s="94"/>
      <c r="AA344" s="53">
        <f>SUM(E344:Z344)</f>
        <v>1</v>
      </c>
      <c r="AB344" s="54">
        <f>AA343+(AA344/2)</f>
        <v>0.5</v>
      </c>
    </row>
    <row r="345" spans="1:28" ht="18" customHeight="1" x14ac:dyDescent="0.3">
      <c r="A345" s="55"/>
      <c r="B345" s="56" t="s">
        <v>278</v>
      </c>
      <c r="C345" s="57" t="s">
        <v>46</v>
      </c>
      <c r="D345" s="75" t="s">
        <v>71</v>
      </c>
      <c r="E345" s="58"/>
      <c r="F345" s="59"/>
      <c r="G345" s="59"/>
      <c r="H345" s="59"/>
      <c r="I345" s="60"/>
      <c r="J345" s="59"/>
      <c r="K345" s="60"/>
      <c r="L345" s="59"/>
      <c r="M345" s="59"/>
      <c r="N345" s="60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93"/>
      <c r="AA345" s="42">
        <f>COUNT(E345:Z345)</f>
        <v>0</v>
      </c>
      <c r="AB345" s="43">
        <f>AA345+(AA346/2)</f>
        <v>0.5</v>
      </c>
    </row>
    <row r="346" spans="1:28" ht="18" customHeight="1" thickBot="1" x14ac:dyDescent="0.35">
      <c r="A346" s="44"/>
      <c r="B346" s="71"/>
      <c r="C346" s="46"/>
      <c r="D346" s="76"/>
      <c r="E346" s="65"/>
      <c r="F346" s="67">
        <v>1</v>
      </c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8"/>
      <c r="R346" s="66"/>
      <c r="S346" s="68"/>
      <c r="T346" s="86"/>
      <c r="U346" s="68"/>
      <c r="V346" s="86"/>
      <c r="W346" s="86"/>
      <c r="X346" s="85"/>
      <c r="Y346" s="85"/>
      <c r="Z346" s="94"/>
      <c r="AA346" s="53">
        <f>SUM(E346:Z346)</f>
        <v>1</v>
      </c>
      <c r="AB346" s="54">
        <f>AA345+(AA346/2)</f>
        <v>0.5</v>
      </c>
    </row>
    <row r="347" spans="1:28" ht="18" customHeight="1" x14ac:dyDescent="0.3">
      <c r="A347" s="55"/>
      <c r="B347" s="56" t="s">
        <v>280</v>
      </c>
      <c r="C347" s="57" t="s">
        <v>281</v>
      </c>
      <c r="D347" s="75" t="s">
        <v>282</v>
      </c>
      <c r="E347" s="58"/>
      <c r="F347" s="59"/>
      <c r="G347" s="59"/>
      <c r="H347" s="59"/>
      <c r="I347" s="60"/>
      <c r="J347" s="59"/>
      <c r="K347" s="60"/>
      <c r="L347" s="59"/>
      <c r="M347" s="59"/>
      <c r="N347" s="60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93"/>
      <c r="AA347" s="42">
        <f>COUNT(E347:Z347)</f>
        <v>0</v>
      </c>
      <c r="AB347" s="43">
        <f>AA347+(AA348/2)</f>
        <v>0.5</v>
      </c>
    </row>
    <row r="348" spans="1:28" ht="18" customHeight="1" thickBot="1" x14ac:dyDescent="0.35">
      <c r="A348" s="44"/>
      <c r="B348" s="71"/>
      <c r="C348" s="46"/>
      <c r="D348" s="76"/>
      <c r="E348" s="65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7">
        <v>1</v>
      </c>
      <c r="Q348" s="68"/>
      <c r="R348" s="66"/>
      <c r="S348" s="68"/>
      <c r="T348" s="86"/>
      <c r="U348" s="68"/>
      <c r="V348" s="86"/>
      <c r="W348" s="86"/>
      <c r="X348" s="85"/>
      <c r="Y348" s="85"/>
      <c r="Z348" s="94"/>
      <c r="AA348" s="53">
        <f>SUM(E348:Z348)</f>
        <v>1</v>
      </c>
      <c r="AB348" s="54">
        <f>AA347+(AA348/2)</f>
        <v>0.5</v>
      </c>
    </row>
    <row r="349" spans="1:28" ht="18" customHeight="1" x14ac:dyDescent="0.3">
      <c r="A349" s="55"/>
      <c r="B349" s="56" t="s">
        <v>284</v>
      </c>
      <c r="C349" s="57" t="s">
        <v>285</v>
      </c>
      <c r="D349" s="75" t="s">
        <v>187</v>
      </c>
      <c r="E349" s="58"/>
      <c r="F349" s="59"/>
      <c r="G349" s="59"/>
      <c r="H349" s="59"/>
      <c r="I349" s="60"/>
      <c r="J349" s="59"/>
      <c r="K349" s="60"/>
      <c r="L349" s="59"/>
      <c r="M349" s="59"/>
      <c r="N349" s="60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93"/>
      <c r="AA349" s="42">
        <f>COUNT(E349:Z349)</f>
        <v>0</v>
      </c>
      <c r="AB349" s="43">
        <f>AA349+(AA350/2)</f>
        <v>0.5</v>
      </c>
    </row>
    <row r="350" spans="1:28" ht="18" customHeight="1" thickBot="1" x14ac:dyDescent="0.35">
      <c r="A350" s="44"/>
      <c r="B350" s="71"/>
      <c r="C350" s="46"/>
      <c r="D350" s="76"/>
      <c r="E350" s="65"/>
      <c r="F350" s="66"/>
      <c r="G350" s="66"/>
      <c r="H350" s="66"/>
      <c r="I350" s="66"/>
      <c r="J350" s="66"/>
      <c r="K350" s="66"/>
      <c r="L350" s="66"/>
      <c r="M350" s="66"/>
      <c r="N350" s="66"/>
      <c r="O350" s="67">
        <v>1</v>
      </c>
      <c r="P350" s="66"/>
      <c r="Q350" s="68"/>
      <c r="R350" s="66"/>
      <c r="S350" s="68"/>
      <c r="T350" s="86"/>
      <c r="U350" s="68"/>
      <c r="V350" s="86"/>
      <c r="W350" s="86"/>
      <c r="X350" s="85"/>
      <c r="Y350" s="85"/>
      <c r="Z350" s="94"/>
      <c r="AA350" s="53">
        <f>SUM(E350:Z350)</f>
        <v>1</v>
      </c>
      <c r="AB350" s="54">
        <f>AA349+(AA350/2)</f>
        <v>0.5</v>
      </c>
    </row>
    <row r="351" spans="1:28" ht="18" customHeight="1" x14ac:dyDescent="0.3">
      <c r="A351" s="55"/>
      <c r="B351" s="56" t="s">
        <v>286</v>
      </c>
      <c r="C351" s="57" t="s">
        <v>78</v>
      </c>
      <c r="D351" s="75" t="s">
        <v>11</v>
      </c>
      <c r="E351" s="58"/>
      <c r="F351" s="59"/>
      <c r="G351" s="59"/>
      <c r="H351" s="59"/>
      <c r="I351" s="60"/>
      <c r="J351" s="59"/>
      <c r="K351" s="60"/>
      <c r="L351" s="59"/>
      <c r="M351" s="59"/>
      <c r="N351" s="60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93"/>
      <c r="AA351" s="42">
        <f>COUNT(E351:Z351)</f>
        <v>0</v>
      </c>
      <c r="AB351" s="43">
        <f>AA351+(AA352/2)</f>
        <v>0.5</v>
      </c>
    </row>
    <row r="352" spans="1:28" ht="18" customHeight="1" thickBot="1" x14ac:dyDescent="0.35">
      <c r="A352" s="44"/>
      <c r="B352" s="71"/>
      <c r="C352" s="46"/>
      <c r="D352" s="76"/>
      <c r="E352" s="65"/>
      <c r="F352" s="66"/>
      <c r="G352" s="66"/>
      <c r="H352" s="66"/>
      <c r="I352" s="66"/>
      <c r="J352" s="67">
        <v>1</v>
      </c>
      <c r="K352" s="66"/>
      <c r="L352" s="66"/>
      <c r="M352" s="66"/>
      <c r="N352" s="66"/>
      <c r="O352" s="66"/>
      <c r="P352" s="66"/>
      <c r="Q352" s="68"/>
      <c r="R352" s="66"/>
      <c r="S352" s="68"/>
      <c r="T352" s="86"/>
      <c r="U352" s="68"/>
      <c r="V352" s="86"/>
      <c r="W352" s="86"/>
      <c r="X352" s="85"/>
      <c r="Y352" s="85"/>
      <c r="Z352" s="94"/>
      <c r="AA352" s="53">
        <f>SUM(E352:Z352)</f>
        <v>1</v>
      </c>
      <c r="AB352" s="54">
        <f>AA351+(AA352/2)</f>
        <v>0.5</v>
      </c>
    </row>
    <row r="353" spans="1:28" ht="18" customHeight="1" x14ac:dyDescent="0.3">
      <c r="A353" s="55"/>
      <c r="B353" s="56" t="s">
        <v>812</v>
      </c>
      <c r="C353" s="57" t="s">
        <v>185</v>
      </c>
      <c r="D353" s="75" t="s">
        <v>50</v>
      </c>
      <c r="E353" s="58"/>
      <c r="F353" s="59"/>
      <c r="G353" s="59"/>
      <c r="H353" s="59"/>
      <c r="I353" s="60"/>
      <c r="J353" s="59"/>
      <c r="K353" s="60"/>
      <c r="L353" s="59"/>
      <c r="M353" s="59"/>
      <c r="N353" s="60"/>
      <c r="O353" s="59"/>
      <c r="P353" s="59"/>
      <c r="Q353" s="59"/>
      <c r="R353" s="41"/>
      <c r="S353" s="59"/>
      <c r="T353" s="59"/>
      <c r="U353" s="59"/>
      <c r="V353" s="59"/>
      <c r="W353" s="59"/>
      <c r="X353" s="59"/>
      <c r="Y353" s="59"/>
      <c r="Z353" s="93"/>
      <c r="AA353" s="42">
        <f>COUNT(E353:Z353)</f>
        <v>0</v>
      </c>
      <c r="AB353" s="43">
        <f>AA353+(AA354/2)</f>
        <v>0.5</v>
      </c>
    </row>
    <row r="354" spans="1:28" ht="18" customHeight="1" thickBot="1" x14ac:dyDescent="0.35">
      <c r="A354" s="44"/>
      <c r="B354" s="71"/>
      <c r="C354" s="46"/>
      <c r="D354" s="76"/>
      <c r="E354" s="65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8"/>
      <c r="R354" s="68"/>
      <c r="S354" s="68"/>
      <c r="T354" s="85"/>
      <c r="U354" s="68"/>
      <c r="V354" s="85"/>
      <c r="W354" s="85"/>
      <c r="X354" s="85"/>
      <c r="Y354" s="85"/>
      <c r="Z354" s="89">
        <v>1</v>
      </c>
      <c r="AA354" s="53">
        <f>SUM(E354:Z354)</f>
        <v>1</v>
      </c>
      <c r="AB354" s="54">
        <f>AA353+(AA354/2)</f>
        <v>0.5</v>
      </c>
    </row>
    <row r="355" spans="1:28" ht="18" customHeight="1" x14ac:dyDescent="0.3">
      <c r="A355" s="55"/>
      <c r="B355" s="56" t="s">
        <v>289</v>
      </c>
      <c r="C355" s="57" t="s">
        <v>54</v>
      </c>
      <c r="D355" s="75" t="s">
        <v>116</v>
      </c>
      <c r="E355" s="58"/>
      <c r="F355" s="59"/>
      <c r="G355" s="59"/>
      <c r="H355" s="59"/>
      <c r="I355" s="60"/>
      <c r="J355" s="59"/>
      <c r="K355" s="60"/>
      <c r="L355" s="59"/>
      <c r="M355" s="59"/>
      <c r="N355" s="60"/>
      <c r="O355" s="59"/>
      <c r="P355" s="59"/>
      <c r="Q355" s="59"/>
      <c r="R355" s="41"/>
      <c r="S355" s="59"/>
      <c r="T355" s="59"/>
      <c r="U355" s="59"/>
      <c r="V355" s="59"/>
      <c r="W355" s="59"/>
      <c r="X355" s="59"/>
      <c r="Y355" s="59"/>
      <c r="Z355" s="93"/>
      <c r="AA355" s="42">
        <f>COUNT(E355:Z355)</f>
        <v>0</v>
      </c>
      <c r="AB355" s="43">
        <f>AA355+(AA356/2)</f>
        <v>0.5</v>
      </c>
    </row>
    <row r="356" spans="1:28" ht="18" customHeight="1" thickBot="1" x14ac:dyDescent="0.35">
      <c r="A356" s="44"/>
      <c r="B356" s="71"/>
      <c r="C356" s="46"/>
      <c r="D356" s="76"/>
      <c r="E356" s="65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8"/>
      <c r="R356" s="68"/>
      <c r="S356" s="68"/>
      <c r="T356" s="85"/>
      <c r="U356" s="68"/>
      <c r="V356" s="85"/>
      <c r="W356" s="85"/>
      <c r="X356" s="84">
        <v>1</v>
      </c>
      <c r="Y356" s="85"/>
      <c r="Z356" s="94"/>
      <c r="AA356" s="53">
        <f>SUM(E356:Z356)</f>
        <v>1</v>
      </c>
      <c r="AB356" s="54">
        <f>AA355+(AA356/2)</f>
        <v>0.5</v>
      </c>
    </row>
    <row r="357" spans="1:28" ht="18" customHeight="1" x14ac:dyDescent="0.3">
      <c r="A357" s="55"/>
      <c r="B357" s="56" t="s">
        <v>770</v>
      </c>
      <c r="C357" s="57" t="s">
        <v>249</v>
      </c>
      <c r="D357" s="75" t="s">
        <v>20</v>
      </c>
      <c r="E357" s="58"/>
      <c r="F357" s="59"/>
      <c r="G357" s="59"/>
      <c r="H357" s="59"/>
      <c r="I357" s="60"/>
      <c r="J357" s="59"/>
      <c r="K357" s="60"/>
      <c r="L357" s="59"/>
      <c r="M357" s="59"/>
      <c r="N357" s="60"/>
      <c r="O357" s="59"/>
      <c r="P357" s="59"/>
      <c r="Q357" s="59"/>
      <c r="R357" s="41"/>
      <c r="S357" s="59"/>
      <c r="T357" s="59"/>
      <c r="U357" s="59"/>
      <c r="V357" s="59"/>
      <c r="W357" s="59"/>
      <c r="X357" s="59"/>
      <c r="Y357" s="59"/>
      <c r="Z357" s="93"/>
      <c r="AA357" s="42">
        <f>COUNT(E357:Z357)</f>
        <v>0</v>
      </c>
      <c r="AB357" s="43">
        <f>AA357+(AA358/2)</f>
        <v>0.5</v>
      </c>
    </row>
    <row r="358" spans="1:28" ht="18" customHeight="1" thickBot="1" x14ac:dyDescent="0.35">
      <c r="A358" s="44"/>
      <c r="B358" s="71"/>
      <c r="C358" s="46"/>
      <c r="D358" s="76"/>
      <c r="E358" s="65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8"/>
      <c r="R358" s="68"/>
      <c r="S358" s="68"/>
      <c r="T358" s="85"/>
      <c r="U358" s="68"/>
      <c r="V358" s="85"/>
      <c r="W358" s="85"/>
      <c r="X358" s="84">
        <v>1</v>
      </c>
      <c r="Y358" s="85"/>
      <c r="Z358" s="94"/>
      <c r="AA358" s="53">
        <f>SUM(E358:Z358)</f>
        <v>1</v>
      </c>
      <c r="AB358" s="54">
        <f>AA357+(AA358/2)</f>
        <v>0.5</v>
      </c>
    </row>
    <row r="359" spans="1:28" ht="18" customHeight="1" x14ac:dyDescent="0.3">
      <c r="A359" s="55"/>
      <c r="B359" s="56" t="s">
        <v>293</v>
      </c>
      <c r="C359" s="57" t="s">
        <v>10</v>
      </c>
      <c r="D359" s="75" t="s">
        <v>14</v>
      </c>
      <c r="E359" s="58"/>
      <c r="F359" s="59"/>
      <c r="G359" s="59"/>
      <c r="H359" s="59"/>
      <c r="I359" s="60"/>
      <c r="J359" s="59"/>
      <c r="K359" s="60"/>
      <c r="L359" s="59"/>
      <c r="M359" s="59"/>
      <c r="N359" s="60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93"/>
      <c r="AA359" s="42">
        <f>COUNT(E359:Z359)</f>
        <v>0</v>
      </c>
      <c r="AB359" s="43">
        <f>AA359+(AA360/2)</f>
        <v>0.5</v>
      </c>
    </row>
    <row r="360" spans="1:28" ht="18" customHeight="1" thickBot="1" x14ac:dyDescent="0.35">
      <c r="A360" s="44"/>
      <c r="B360" s="71"/>
      <c r="C360" s="46"/>
      <c r="D360" s="76"/>
      <c r="E360" s="65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8"/>
      <c r="R360" s="68"/>
      <c r="S360" s="68"/>
      <c r="T360" s="85"/>
      <c r="U360" s="52">
        <v>1</v>
      </c>
      <c r="V360" s="64"/>
      <c r="W360" s="85"/>
      <c r="X360" s="85"/>
      <c r="Y360" s="85"/>
      <c r="Z360" s="94"/>
      <c r="AA360" s="53">
        <f>SUM(E360:Z360)</f>
        <v>1</v>
      </c>
      <c r="AB360" s="54">
        <f>AA359+(AA360/2)</f>
        <v>0.5</v>
      </c>
    </row>
    <row r="361" spans="1:28" ht="18" customHeight="1" x14ac:dyDescent="0.3">
      <c r="A361" s="55"/>
      <c r="B361" s="56" t="s">
        <v>295</v>
      </c>
      <c r="C361" s="57" t="s">
        <v>16</v>
      </c>
      <c r="D361" s="75" t="s">
        <v>161</v>
      </c>
      <c r="E361" s="58"/>
      <c r="F361" s="59"/>
      <c r="G361" s="59"/>
      <c r="H361" s="59"/>
      <c r="I361" s="60"/>
      <c r="J361" s="59"/>
      <c r="K361" s="60"/>
      <c r="L361" s="59"/>
      <c r="M361" s="59"/>
      <c r="N361" s="60"/>
      <c r="O361" s="59"/>
      <c r="P361" s="59"/>
      <c r="Q361" s="59"/>
      <c r="R361" s="59"/>
      <c r="S361" s="59"/>
      <c r="T361" s="59"/>
      <c r="U361" s="59"/>
      <c r="V361" s="41"/>
      <c r="W361" s="59"/>
      <c r="X361" s="59"/>
      <c r="Y361" s="59"/>
      <c r="Z361" s="93"/>
      <c r="AA361" s="42">
        <f>COUNT(E361:Z361)</f>
        <v>0</v>
      </c>
      <c r="AB361" s="43">
        <f>AA361+(AA362/2)</f>
        <v>0.5</v>
      </c>
    </row>
    <row r="362" spans="1:28" ht="18" customHeight="1" thickBot="1" x14ac:dyDescent="0.35">
      <c r="A362" s="44"/>
      <c r="B362" s="71"/>
      <c r="C362" s="46"/>
      <c r="D362" s="76"/>
      <c r="E362" s="65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8"/>
      <c r="R362" s="68"/>
      <c r="S362" s="68"/>
      <c r="T362" s="85"/>
      <c r="U362" s="68"/>
      <c r="V362" s="52">
        <v>1</v>
      </c>
      <c r="W362" s="85"/>
      <c r="X362" s="85"/>
      <c r="Y362" s="85"/>
      <c r="Z362" s="94"/>
      <c r="AA362" s="53">
        <f>SUM(E362:Z362)</f>
        <v>1</v>
      </c>
      <c r="AB362" s="54">
        <f>AA361+(AA362/2)</f>
        <v>0.5</v>
      </c>
    </row>
    <row r="363" spans="1:28" ht="18" customHeight="1" x14ac:dyDescent="0.3">
      <c r="A363" s="55"/>
      <c r="B363" s="56" t="s">
        <v>153</v>
      </c>
      <c r="C363" s="57" t="s">
        <v>114</v>
      </c>
      <c r="D363" s="75" t="s">
        <v>116</v>
      </c>
      <c r="E363" s="58"/>
      <c r="F363" s="59"/>
      <c r="G363" s="59"/>
      <c r="H363" s="59"/>
      <c r="I363" s="60"/>
      <c r="J363" s="59"/>
      <c r="K363" s="60"/>
      <c r="L363" s="59"/>
      <c r="M363" s="59"/>
      <c r="N363" s="60"/>
      <c r="O363" s="59"/>
      <c r="P363" s="59"/>
      <c r="Q363" s="59"/>
      <c r="R363" s="41"/>
      <c r="S363" s="59"/>
      <c r="T363" s="59"/>
      <c r="U363" s="59"/>
      <c r="V363" s="59"/>
      <c r="W363" s="59"/>
      <c r="X363" s="59"/>
      <c r="Y363" s="59"/>
      <c r="Z363" s="93"/>
      <c r="AA363" s="42">
        <f>COUNT(E363:Z363)</f>
        <v>0</v>
      </c>
      <c r="AB363" s="43">
        <f>AA363+(AA364/2)</f>
        <v>0.5</v>
      </c>
    </row>
    <row r="364" spans="1:28" ht="18" customHeight="1" thickBot="1" x14ac:dyDescent="0.35">
      <c r="A364" s="44"/>
      <c r="B364" s="71"/>
      <c r="C364" s="46"/>
      <c r="D364" s="76"/>
      <c r="E364" s="65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8"/>
      <c r="R364" s="68"/>
      <c r="S364" s="68"/>
      <c r="T364" s="85"/>
      <c r="U364" s="68"/>
      <c r="V364" s="85"/>
      <c r="W364" s="85"/>
      <c r="X364" s="85"/>
      <c r="Y364" s="84">
        <v>1</v>
      </c>
      <c r="Z364" s="95"/>
      <c r="AA364" s="53">
        <f>SUM(E364:Z364)</f>
        <v>1</v>
      </c>
      <c r="AB364" s="54">
        <f>AA363+(AA364/2)</f>
        <v>0.5</v>
      </c>
    </row>
    <row r="365" spans="1:28" ht="18" customHeight="1" x14ac:dyDescent="0.3">
      <c r="A365" s="55"/>
      <c r="B365" s="56" t="s">
        <v>488</v>
      </c>
      <c r="C365" s="57" t="s">
        <v>318</v>
      </c>
      <c r="D365" s="75" t="s">
        <v>14</v>
      </c>
      <c r="E365" s="58"/>
      <c r="F365" s="59"/>
      <c r="G365" s="59"/>
      <c r="H365" s="59"/>
      <c r="I365" s="60"/>
      <c r="J365" s="59"/>
      <c r="K365" s="60"/>
      <c r="L365" s="59"/>
      <c r="M365" s="59"/>
      <c r="N365" s="60"/>
      <c r="O365" s="59"/>
      <c r="P365" s="59"/>
      <c r="Q365" s="59"/>
      <c r="R365" s="41"/>
      <c r="S365" s="59"/>
      <c r="T365" s="59"/>
      <c r="U365" s="59"/>
      <c r="V365" s="59"/>
      <c r="W365" s="59"/>
      <c r="X365" s="59"/>
      <c r="Y365" s="59"/>
      <c r="Z365" s="93"/>
      <c r="AA365" s="42">
        <f>COUNT(E365:Z365)</f>
        <v>0</v>
      </c>
      <c r="AB365" s="43">
        <f>AA365+(AA366/2)</f>
        <v>0.5</v>
      </c>
    </row>
    <row r="366" spans="1:28" ht="18" customHeight="1" thickBot="1" x14ac:dyDescent="0.35">
      <c r="A366" s="44"/>
      <c r="B366" s="71"/>
      <c r="C366" s="46"/>
      <c r="D366" s="76"/>
      <c r="E366" s="65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8"/>
      <c r="R366" s="68"/>
      <c r="S366" s="68"/>
      <c r="T366" s="85"/>
      <c r="U366" s="68"/>
      <c r="V366" s="85"/>
      <c r="W366" s="52">
        <v>1</v>
      </c>
      <c r="X366" s="85"/>
      <c r="Y366" s="85"/>
      <c r="Z366" s="94"/>
      <c r="AA366" s="53">
        <f>SUM(E366:Z366)</f>
        <v>1</v>
      </c>
      <c r="AB366" s="54">
        <f>AA365+(AA366/2)</f>
        <v>0.5</v>
      </c>
    </row>
    <row r="367" spans="1:28" ht="18" customHeight="1" x14ac:dyDescent="0.3">
      <c r="A367" s="55"/>
      <c r="B367" s="56" t="s">
        <v>759</v>
      </c>
      <c r="C367" s="57" t="s">
        <v>16</v>
      </c>
      <c r="D367" s="75" t="s">
        <v>758</v>
      </c>
      <c r="E367" s="58"/>
      <c r="F367" s="59"/>
      <c r="G367" s="59"/>
      <c r="H367" s="59"/>
      <c r="I367" s="60"/>
      <c r="J367" s="59"/>
      <c r="K367" s="60"/>
      <c r="L367" s="59"/>
      <c r="M367" s="59"/>
      <c r="N367" s="60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93"/>
      <c r="AA367" s="42">
        <f>COUNT(E367:Z367)</f>
        <v>0</v>
      </c>
      <c r="AB367" s="43">
        <f>AA367+(AA368/2)</f>
        <v>0.5</v>
      </c>
    </row>
    <row r="368" spans="1:28" ht="18" customHeight="1" thickBot="1" x14ac:dyDescent="0.35">
      <c r="A368" s="44"/>
      <c r="B368" s="71"/>
      <c r="C368" s="46"/>
      <c r="D368" s="76"/>
      <c r="E368" s="72">
        <v>1</v>
      </c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8"/>
      <c r="R368" s="66"/>
      <c r="S368" s="68"/>
      <c r="T368" s="86"/>
      <c r="U368" s="68"/>
      <c r="V368" s="86"/>
      <c r="W368" s="86"/>
      <c r="X368" s="85"/>
      <c r="Y368" s="85"/>
      <c r="Z368" s="94"/>
      <c r="AA368" s="53">
        <f>SUM(E368:Z368)</f>
        <v>1</v>
      </c>
      <c r="AB368" s="54">
        <f>AA367+(AA368/2)</f>
        <v>0.5</v>
      </c>
    </row>
    <row r="369" spans="1:28" ht="18" customHeight="1" x14ac:dyDescent="0.3">
      <c r="A369" s="55"/>
      <c r="B369" s="56" t="s">
        <v>297</v>
      </c>
      <c r="C369" s="57" t="s">
        <v>78</v>
      </c>
      <c r="D369" s="75" t="s">
        <v>24</v>
      </c>
      <c r="E369" s="58"/>
      <c r="F369" s="59"/>
      <c r="G369" s="59"/>
      <c r="H369" s="59"/>
      <c r="I369" s="60"/>
      <c r="J369" s="59"/>
      <c r="K369" s="60"/>
      <c r="L369" s="59"/>
      <c r="M369" s="59"/>
      <c r="N369" s="60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93"/>
      <c r="AA369" s="42">
        <f>COUNT(E369:Z369)</f>
        <v>0</v>
      </c>
      <c r="AB369" s="43">
        <f>AA369+(AA370/2)</f>
        <v>0.5</v>
      </c>
    </row>
    <row r="370" spans="1:28" ht="18" customHeight="1" thickBot="1" x14ac:dyDescent="0.35">
      <c r="A370" s="44"/>
      <c r="B370" s="71"/>
      <c r="C370" s="46"/>
      <c r="D370" s="76"/>
      <c r="E370" s="65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8"/>
      <c r="R370" s="68"/>
      <c r="S370" s="68"/>
      <c r="T370" s="85"/>
      <c r="U370" s="68"/>
      <c r="V370" s="52">
        <v>1</v>
      </c>
      <c r="W370" s="85"/>
      <c r="X370" s="85"/>
      <c r="Y370" s="85"/>
      <c r="Z370" s="94"/>
      <c r="AA370" s="53">
        <f>SUM(E370:Z370)</f>
        <v>1</v>
      </c>
      <c r="AB370" s="54">
        <f>AA369+(AA370/2)</f>
        <v>0.5</v>
      </c>
    </row>
    <row r="371" spans="1:28" ht="18" customHeight="1" x14ac:dyDescent="0.3">
      <c r="A371" s="55"/>
      <c r="B371" s="56" t="s">
        <v>298</v>
      </c>
      <c r="C371" s="57" t="s">
        <v>10</v>
      </c>
      <c r="D371" s="75" t="s">
        <v>121</v>
      </c>
      <c r="E371" s="58"/>
      <c r="F371" s="59"/>
      <c r="G371" s="59"/>
      <c r="H371" s="59"/>
      <c r="I371" s="60"/>
      <c r="J371" s="59"/>
      <c r="K371" s="60"/>
      <c r="L371" s="59"/>
      <c r="M371" s="59"/>
      <c r="N371" s="60"/>
      <c r="O371" s="59"/>
      <c r="P371" s="59"/>
      <c r="Q371" s="59"/>
      <c r="R371" s="59"/>
      <c r="S371" s="59"/>
      <c r="T371" s="59"/>
      <c r="U371" s="59"/>
      <c r="V371" s="41"/>
      <c r="W371" s="59"/>
      <c r="X371" s="59"/>
      <c r="Y371" s="59"/>
      <c r="Z371" s="93"/>
      <c r="AA371" s="42">
        <f>COUNT(E371:Z371)</f>
        <v>0</v>
      </c>
      <c r="AB371" s="43">
        <f>AA371+(AA372/2)</f>
        <v>0.5</v>
      </c>
    </row>
    <row r="372" spans="1:28" ht="18" customHeight="1" thickBot="1" x14ac:dyDescent="0.35">
      <c r="A372" s="44"/>
      <c r="B372" s="71"/>
      <c r="C372" s="46"/>
      <c r="D372" s="76"/>
      <c r="E372" s="65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8"/>
      <c r="R372" s="68"/>
      <c r="S372" s="68"/>
      <c r="T372" s="85"/>
      <c r="U372" s="68"/>
      <c r="V372" s="52">
        <v>1</v>
      </c>
      <c r="W372" s="85"/>
      <c r="X372" s="85"/>
      <c r="Y372" s="85"/>
      <c r="Z372" s="94"/>
      <c r="AA372" s="53">
        <f>SUM(E372:Z372)</f>
        <v>1</v>
      </c>
      <c r="AB372" s="54">
        <f>AA371+(AA372/2)</f>
        <v>0.5</v>
      </c>
    </row>
    <row r="373" spans="1:28" ht="18" customHeight="1" x14ac:dyDescent="0.3">
      <c r="A373" s="55"/>
      <c r="B373" s="56" t="s">
        <v>301</v>
      </c>
      <c r="C373" s="57" t="s">
        <v>210</v>
      </c>
      <c r="D373" s="75" t="s">
        <v>17</v>
      </c>
      <c r="E373" s="58"/>
      <c r="F373" s="59"/>
      <c r="G373" s="59"/>
      <c r="H373" s="59"/>
      <c r="I373" s="60"/>
      <c r="J373" s="59"/>
      <c r="K373" s="60"/>
      <c r="L373" s="59"/>
      <c r="M373" s="59"/>
      <c r="N373" s="60"/>
      <c r="O373" s="59"/>
      <c r="P373" s="59"/>
      <c r="Q373" s="59"/>
      <c r="R373" s="59"/>
      <c r="S373" s="59"/>
      <c r="T373" s="59"/>
      <c r="U373" s="59"/>
      <c r="V373" s="41"/>
      <c r="W373" s="59"/>
      <c r="X373" s="59"/>
      <c r="Y373" s="59"/>
      <c r="Z373" s="93"/>
      <c r="AA373" s="42">
        <f>COUNT(E373:Z373)</f>
        <v>0</v>
      </c>
      <c r="AB373" s="43">
        <f>AA373+(AA374/2)</f>
        <v>0.5</v>
      </c>
    </row>
    <row r="374" spans="1:28" ht="18" customHeight="1" thickBot="1" x14ac:dyDescent="0.35">
      <c r="A374" s="44"/>
      <c r="B374" s="71"/>
      <c r="C374" s="46"/>
      <c r="D374" s="76"/>
      <c r="E374" s="65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8"/>
      <c r="R374" s="68"/>
      <c r="S374" s="73"/>
      <c r="T374" s="52">
        <v>1</v>
      </c>
      <c r="U374" s="73"/>
      <c r="V374" s="85"/>
      <c r="W374" s="85"/>
      <c r="X374" s="85"/>
      <c r="Y374" s="85"/>
      <c r="Z374" s="94"/>
      <c r="AA374" s="53">
        <f>SUM(E374:Z374)</f>
        <v>1</v>
      </c>
      <c r="AB374" s="54">
        <f>AA373+(AA374/2)</f>
        <v>0.5</v>
      </c>
    </row>
    <row r="375" spans="1:28" ht="18" customHeight="1" x14ac:dyDescent="0.3">
      <c r="A375" s="55"/>
      <c r="B375" s="56" t="s">
        <v>302</v>
      </c>
      <c r="C375" s="57" t="s">
        <v>303</v>
      </c>
      <c r="D375" s="75" t="s">
        <v>39</v>
      </c>
      <c r="E375" s="58"/>
      <c r="F375" s="59"/>
      <c r="G375" s="59"/>
      <c r="H375" s="59"/>
      <c r="I375" s="60"/>
      <c r="J375" s="59"/>
      <c r="K375" s="60"/>
      <c r="L375" s="59"/>
      <c r="M375" s="59"/>
      <c r="N375" s="60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93"/>
      <c r="AA375" s="42">
        <f>COUNT(E375:Z375)</f>
        <v>0</v>
      </c>
      <c r="AB375" s="43">
        <f>AA375+(AA376/2)</f>
        <v>0.5</v>
      </c>
    </row>
    <row r="376" spans="1:28" ht="18" customHeight="1" thickBot="1" x14ac:dyDescent="0.35">
      <c r="A376" s="44"/>
      <c r="B376" s="71"/>
      <c r="C376" s="46"/>
      <c r="D376" s="76"/>
      <c r="E376" s="65"/>
      <c r="F376" s="66"/>
      <c r="G376" s="66"/>
      <c r="H376" s="66"/>
      <c r="I376" s="66"/>
      <c r="J376" s="66"/>
      <c r="K376" s="66"/>
      <c r="L376" s="66"/>
      <c r="M376" s="67">
        <v>1</v>
      </c>
      <c r="N376" s="66"/>
      <c r="O376" s="66"/>
      <c r="P376" s="66"/>
      <c r="Q376" s="68"/>
      <c r="R376" s="66"/>
      <c r="S376" s="68"/>
      <c r="T376" s="86"/>
      <c r="U376" s="68"/>
      <c r="V376" s="86"/>
      <c r="W376" s="86"/>
      <c r="X376" s="85"/>
      <c r="Y376" s="85"/>
      <c r="Z376" s="94"/>
      <c r="AA376" s="53">
        <f>SUM(E376:Z376)</f>
        <v>1</v>
      </c>
      <c r="AB376" s="54">
        <f>AA375+(AA376/2)</f>
        <v>0.5</v>
      </c>
    </row>
    <row r="377" spans="1:28" ht="18" customHeight="1" x14ac:dyDescent="0.3">
      <c r="A377" s="55"/>
      <c r="B377" s="56" t="s">
        <v>764</v>
      </c>
      <c r="C377" s="57" t="s">
        <v>244</v>
      </c>
      <c r="D377" s="75" t="s">
        <v>224</v>
      </c>
      <c r="E377" s="58"/>
      <c r="F377" s="59"/>
      <c r="G377" s="59"/>
      <c r="H377" s="59"/>
      <c r="I377" s="60"/>
      <c r="J377" s="59"/>
      <c r="K377" s="60"/>
      <c r="L377" s="59"/>
      <c r="M377" s="59"/>
      <c r="N377" s="60"/>
      <c r="O377" s="59"/>
      <c r="P377" s="59"/>
      <c r="Q377" s="59"/>
      <c r="R377" s="41"/>
      <c r="S377" s="59"/>
      <c r="T377" s="59"/>
      <c r="U377" s="59"/>
      <c r="V377" s="59"/>
      <c r="W377" s="59"/>
      <c r="X377" s="59"/>
      <c r="Y377" s="59"/>
      <c r="Z377" s="93"/>
      <c r="AA377" s="42">
        <f>COUNT(E377:Z377)</f>
        <v>0</v>
      </c>
      <c r="AB377" s="43">
        <f>AA377+(AA378/2)</f>
        <v>0.5</v>
      </c>
    </row>
    <row r="378" spans="1:28" ht="18" customHeight="1" thickBot="1" x14ac:dyDescent="0.35">
      <c r="A378" s="44"/>
      <c r="B378" s="71"/>
      <c r="C378" s="46"/>
      <c r="D378" s="76"/>
      <c r="E378" s="65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8"/>
      <c r="R378" s="68"/>
      <c r="S378" s="68"/>
      <c r="T378" s="85"/>
      <c r="U378" s="68"/>
      <c r="V378" s="85"/>
      <c r="W378" s="85"/>
      <c r="X378" s="84">
        <v>1</v>
      </c>
      <c r="Y378" s="85"/>
      <c r="Z378" s="94"/>
      <c r="AA378" s="53">
        <f>SUM(E378:Z378)</f>
        <v>1</v>
      </c>
      <c r="AB378" s="54">
        <f>AA377+(AA378/2)</f>
        <v>0.5</v>
      </c>
    </row>
    <row r="379" spans="1:28" ht="18" customHeight="1" x14ac:dyDescent="0.3">
      <c r="A379" s="55"/>
      <c r="B379" s="56" t="s">
        <v>305</v>
      </c>
      <c r="C379" s="57" t="s">
        <v>7</v>
      </c>
      <c r="D379" s="75" t="s">
        <v>48</v>
      </c>
      <c r="E379" s="58"/>
      <c r="F379" s="59"/>
      <c r="G379" s="59"/>
      <c r="H379" s="59"/>
      <c r="I379" s="60"/>
      <c r="J379" s="59"/>
      <c r="K379" s="60"/>
      <c r="L379" s="59"/>
      <c r="M379" s="59"/>
      <c r="N379" s="60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93"/>
      <c r="AA379" s="42">
        <f>COUNT(E379:Z379)</f>
        <v>0</v>
      </c>
      <c r="AB379" s="43">
        <f>AA379+(AA380/2)</f>
        <v>0.5</v>
      </c>
    </row>
    <row r="380" spans="1:28" ht="18" customHeight="1" thickBot="1" x14ac:dyDescent="0.35">
      <c r="A380" s="44"/>
      <c r="B380" s="71"/>
      <c r="C380" s="46"/>
      <c r="D380" s="76"/>
      <c r="E380" s="65"/>
      <c r="F380" s="67">
        <v>1</v>
      </c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8"/>
      <c r="R380" s="66"/>
      <c r="S380" s="68"/>
      <c r="T380" s="86"/>
      <c r="U380" s="68"/>
      <c r="V380" s="86"/>
      <c r="W380" s="86"/>
      <c r="X380" s="85"/>
      <c r="Y380" s="85"/>
      <c r="Z380" s="94"/>
      <c r="AA380" s="53">
        <f>SUM(E380:Z380)</f>
        <v>1</v>
      </c>
      <c r="AB380" s="54">
        <f>AA379+(AA380/2)</f>
        <v>0.5</v>
      </c>
    </row>
    <row r="381" spans="1:28" ht="18" customHeight="1" x14ac:dyDescent="0.3">
      <c r="A381" s="55"/>
      <c r="B381" s="56" t="s">
        <v>307</v>
      </c>
      <c r="C381" s="57" t="s">
        <v>110</v>
      </c>
      <c r="D381" s="75" t="s">
        <v>14</v>
      </c>
      <c r="E381" s="58"/>
      <c r="F381" s="59"/>
      <c r="G381" s="59"/>
      <c r="H381" s="59"/>
      <c r="I381" s="60"/>
      <c r="J381" s="59"/>
      <c r="K381" s="60"/>
      <c r="L381" s="59"/>
      <c r="M381" s="59"/>
      <c r="N381" s="60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93"/>
      <c r="AA381" s="42">
        <f>COUNT(E381:Z381)</f>
        <v>0</v>
      </c>
      <c r="AB381" s="43">
        <f>AA381+(AA382/2)</f>
        <v>0.5</v>
      </c>
    </row>
    <row r="382" spans="1:28" ht="18" customHeight="1" thickBot="1" x14ac:dyDescent="0.35">
      <c r="A382" s="44"/>
      <c r="B382" s="71"/>
      <c r="C382" s="46"/>
      <c r="D382" s="76"/>
      <c r="E382" s="65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8"/>
      <c r="R382" s="68"/>
      <c r="S382" s="73"/>
      <c r="T382" s="52">
        <v>1</v>
      </c>
      <c r="U382" s="68"/>
      <c r="V382" s="85"/>
      <c r="W382" s="85"/>
      <c r="X382" s="85"/>
      <c r="Y382" s="85"/>
      <c r="Z382" s="94"/>
      <c r="AA382" s="53">
        <f>SUM(E382:Z382)</f>
        <v>1</v>
      </c>
      <c r="AB382" s="54">
        <f>AA381+(AA382/2)</f>
        <v>0.5</v>
      </c>
    </row>
    <row r="383" spans="1:28" ht="18" customHeight="1" x14ac:dyDescent="0.3">
      <c r="A383" s="55"/>
      <c r="B383" s="56" t="s">
        <v>514</v>
      </c>
      <c r="C383" s="57" t="s">
        <v>73</v>
      </c>
      <c r="D383" s="75" t="s">
        <v>121</v>
      </c>
      <c r="E383" s="58"/>
      <c r="F383" s="59"/>
      <c r="G383" s="59"/>
      <c r="H383" s="59"/>
      <c r="I383" s="60"/>
      <c r="J383" s="59"/>
      <c r="K383" s="60"/>
      <c r="L383" s="59"/>
      <c r="M383" s="59"/>
      <c r="N383" s="60"/>
      <c r="O383" s="59"/>
      <c r="P383" s="59"/>
      <c r="Q383" s="59"/>
      <c r="R383" s="41"/>
      <c r="S383" s="59"/>
      <c r="T383" s="59"/>
      <c r="U383" s="59"/>
      <c r="V383" s="59"/>
      <c r="W383" s="59"/>
      <c r="X383" s="59"/>
      <c r="Y383" s="59"/>
      <c r="Z383" s="93"/>
      <c r="AA383" s="42">
        <f>COUNT(E383:Z383)</f>
        <v>0</v>
      </c>
      <c r="AB383" s="43">
        <f>AA383+(AA384/2)</f>
        <v>0.5</v>
      </c>
    </row>
    <row r="384" spans="1:28" ht="18" customHeight="1" thickBot="1" x14ac:dyDescent="0.35">
      <c r="A384" s="44"/>
      <c r="B384" s="71"/>
      <c r="C384" s="46"/>
      <c r="D384" s="76"/>
      <c r="E384" s="65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8"/>
      <c r="R384" s="68"/>
      <c r="S384" s="68"/>
      <c r="T384" s="85"/>
      <c r="U384" s="68"/>
      <c r="V384" s="85"/>
      <c r="W384" s="52">
        <v>1</v>
      </c>
      <c r="X384" s="85"/>
      <c r="Y384" s="85"/>
      <c r="Z384" s="94"/>
      <c r="AA384" s="53">
        <f>SUM(E384:Z384)</f>
        <v>1</v>
      </c>
      <c r="AB384" s="54">
        <f>AA383+(AA384/2)</f>
        <v>0.5</v>
      </c>
    </row>
    <row r="385" spans="1:28" ht="18" customHeight="1" x14ac:dyDescent="0.3">
      <c r="A385" s="55"/>
      <c r="B385" s="56" t="s">
        <v>313</v>
      </c>
      <c r="C385" s="57" t="s">
        <v>16</v>
      </c>
      <c r="D385" s="75" t="s">
        <v>39</v>
      </c>
      <c r="E385" s="58"/>
      <c r="F385" s="59"/>
      <c r="G385" s="59"/>
      <c r="H385" s="59"/>
      <c r="I385" s="60"/>
      <c r="J385" s="59"/>
      <c r="K385" s="60"/>
      <c r="L385" s="59"/>
      <c r="M385" s="59"/>
      <c r="N385" s="60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93"/>
      <c r="AA385" s="42">
        <f>COUNT(E385:Z385)</f>
        <v>0</v>
      </c>
      <c r="AB385" s="43">
        <f>AA385+(AA386/2)</f>
        <v>0.5</v>
      </c>
    </row>
    <row r="386" spans="1:28" ht="18" customHeight="1" thickBot="1" x14ac:dyDescent="0.35">
      <c r="A386" s="44"/>
      <c r="B386" s="71"/>
      <c r="C386" s="46"/>
      <c r="D386" s="76"/>
      <c r="E386" s="65"/>
      <c r="F386" s="66"/>
      <c r="G386" s="67">
        <v>1</v>
      </c>
      <c r="H386" s="66"/>
      <c r="I386" s="66"/>
      <c r="J386" s="66"/>
      <c r="K386" s="66"/>
      <c r="L386" s="66"/>
      <c r="M386" s="66"/>
      <c r="N386" s="66"/>
      <c r="O386" s="66"/>
      <c r="P386" s="66"/>
      <c r="Q386" s="68"/>
      <c r="R386" s="66"/>
      <c r="S386" s="68"/>
      <c r="T386" s="86"/>
      <c r="U386" s="68"/>
      <c r="V386" s="86"/>
      <c r="W386" s="86"/>
      <c r="X386" s="85"/>
      <c r="Y386" s="85"/>
      <c r="Z386" s="94"/>
      <c r="AA386" s="53">
        <f>SUM(E386:Z386)</f>
        <v>1</v>
      </c>
      <c r="AB386" s="54">
        <f>AA385+(AA386/2)</f>
        <v>0.5</v>
      </c>
    </row>
    <row r="387" spans="1:28" ht="18" customHeight="1" x14ac:dyDescent="0.3">
      <c r="A387" s="55"/>
      <c r="B387" s="56" t="s">
        <v>314</v>
      </c>
      <c r="C387" s="57" t="s">
        <v>315</v>
      </c>
      <c r="D387" s="75" t="s">
        <v>8</v>
      </c>
      <c r="E387" s="58"/>
      <c r="F387" s="59"/>
      <c r="G387" s="59"/>
      <c r="H387" s="59"/>
      <c r="I387" s="60"/>
      <c r="J387" s="59"/>
      <c r="K387" s="60"/>
      <c r="L387" s="59"/>
      <c r="M387" s="59"/>
      <c r="N387" s="60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93"/>
      <c r="AA387" s="42">
        <f>COUNT(E387:Z387)</f>
        <v>0</v>
      </c>
      <c r="AB387" s="43">
        <f>AA387+(AA388/2)</f>
        <v>0.5</v>
      </c>
    </row>
    <row r="388" spans="1:28" ht="18" customHeight="1" thickBot="1" x14ac:dyDescent="0.35">
      <c r="A388" s="44"/>
      <c r="B388" s="71"/>
      <c r="C388" s="46"/>
      <c r="D388" s="76"/>
      <c r="E388" s="65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7">
        <v>1</v>
      </c>
      <c r="Q388" s="68"/>
      <c r="R388" s="66"/>
      <c r="S388" s="68"/>
      <c r="T388" s="86"/>
      <c r="U388" s="68"/>
      <c r="V388" s="86"/>
      <c r="W388" s="86"/>
      <c r="X388" s="85"/>
      <c r="Y388" s="85"/>
      <c r="Z388" s="94"/>
      <c r="AA388" s="53">
        <f>SUM(E388:Z388)</f>
        <v>1</v>
      </c>
      <c r="AB388" s="54">
        <f>AA387+(AA388/2)</f>
        <v>0.5</v>
      </c>
    </row>
    <row r="389" spans="1:28" ht="18" customHeight="1" x14ac:dyDescent="0.3">
      <c r="A389" s="55"/>
      <c r="B389" s="56" t="s">
        <v>317</v>
      </c>
      <c r="C389" s="57" t="s">
        <v>157</v>
      </c>
      <c r="D389" s="75" t="s">
        <v>17</v>
      </c>
      <c r="E389" s="58"/>
      <c r="F389" s="59"/>
      <c r="G389" s="59"/>
      <c r="H389" s="59"/>
      <c r="I389" s="60"/>
      <c r="J389" s="59"/>
      <c r="K389" s="60"/>
      <c r="L389" s="59"/>
      <c r="M389" s="59"/>
      <c r="N389" s="60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93"/>
      <c r="AA389" s="42">
        <f>COUNT(E389:Z389)</f>
        <v>0</v>
      </c>
      <c r="AB389" s="43">
        <f>AA389+(AA390/2)</f>
        <v>0.5</v>
      </c>
    </row>
    <row r="390" spans="1:28" ht="18" customHeight="1" thickBot="1" x14ac:dyDescent="0.35">
      <c r="A390" s="44"/>
      <c r="B390" s="71"/>
      <c r="C390" s="46"/>
      <c r="D390" s="76"/>
      <c r="E390" s="65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8"/>
      <c r="R390" s="68"/>
      <c r="S390" s="68"/>
      <c r="T390" s="85"/>
      <c r="U390" s="68"/>
      <c r="V390" s="52">
        <v>1</v>
      </c>
      <c r="W390" s="85"/>
      <c r="X390" s="85"/>
      <c r="Y390" s="85"/>
      <c r="Z390" s="94"/>
      <c r="AA390" s="53">
        <f>SUM(E390:Z390)</f>
        <v>1</v>
      </c>
      <c r="AB390" s="54">
        <f>AA389+(AA390/2)</f>
        <v>0.5</v>
      </c>
    </row>
    <row r="391" spans="1:28" ht="18" customHeight="1" x14ac:dyDescent="0.3">
      <c r="A391" s="55"/>
      <c r="B391" s="56" t="s">
        <v>177</v>
      </c>
      <c r="C391" s="57" t="s">
        <v>78</v>
      </c>
      <c r="D391" s="75" t="s">
        <v>137</v>
      </c>
      <c r="E391" s="58"/>
      <c r="F391" s="59"/>
      <c r="G391" s="59"/>
      <c r="H391" s="59"/>
      <c r="I391" s="60"/>
      <c r="J391" s="59"/>
      <c r="K391" s="60"/>
      <c r="L391" s="59"/>
      <c r="M391" s="59"/>
      <c r="N391" s="60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93"/>
      <c r="AA391" s="42">
        <f>COUNT(E391:Z391)</f>
        <v>0</v>
      </c>
      <c r="AB391" s="43">
        <f>AA391+(AA392/2)</f>
        <v>0.5</v>
      </c>
    </row>
    <row r="392" spans="1:28" ht="18" customHeight="1" thickBot="1" x14ac:dyDescent="0.35">
      <c r="A392" s="44"/>
      <c r="B392" s="71"/>
      <c r="C392" s="46"/>
      <c r="D392" s="76"/>
      <c r="E392" s="65"/>
      <c r="F392" s="66"/>
      <c r="G392" s="66"/>
      <c r="H392" s="66"/>
      <c r="I392" s="66"/>
      <c r="J392" s="66"/>
      <c r="K392" s="66"/>
      <c r="L392" s="66"/>
      <c r="M392" s="66"/>
      <c r="N392" s="67">
        <v>1</v>
      </c>
      <c r="O392" s="66"/>
      <c r="P392" s="66"/>
      <c r="Q392" s="68"/>
      <c r="R392" s="66"/>
      <c r="S392" s="68"/>
      <c r="T392" s="86"/>
      <c r="U392" s="68"/>
      <c r="V392" s="86"/>
      <c r="W392" s="86"/>
      <c r="X392" s="85"/>
      <c r="Y392" s="85"/>
      <c r="Z392" s="94"/>
      <c r="AA392" s="53">
        <f>SUM(E392:Z392)</f>
        <v>1</v>
      </c>
      <c r="AB392" s="54">
        <f>AA391+(AA392/2)</f>
        <v>0.5</v>
      </c>
    </row>
    <row r="393" spans="1:28" ht="18" customHeight="1" x14ac:dyDescent="0.3">
      <c r="A393" s="55"/>
      <c r="B393" s="56" t="s">
        <v>87</v>
      </c>
      <c r="C393" s="57" t="s">
        <v>828</v>
      </c>
      <c r="D393" s="75" t="s">
        <v>39</v>
      </c>
      <c r="E393" s="58"/>
      <c r="F393" s="59"/>
      <c r="G393" s="59"/>
      <c r="H393" s="59"/>
      <c r="I393" s="60"/>
      <c r="J393" s="59"/>
      <c r="K393" s="60"/>
      <c r="L393" s="59"/>
      <c r="M393" s="59"/>
      <c r="N393" s="60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93"/>
      <c r="AA393" s="42">
        <f>COUNT(E393:Z393)</f>
        <v>0</v>
      </c>
      <c r="AB393" s="43">
        <f>AA393+(AA394/2)</f>
        <v>0.5</v>
      </c>
    </row>
    <row r="394" spans="1:28" ht="18" customHeight="1" thickBot="1" x14ac:dyDescent="0.35">
      <c r="A394" s="44"/>
      <c r="B394" s="71"/>
      <c r="C394" s="46"/>
      <c r="D394" s="76"/>
      <c r="E394" s="65"/>
      <c r="F394" s="66"/>
      <c r="G394" s="66"/>
      <c r="H394" s="66"/>
      <c r="I394" s="66"/>
      <c r="J394" s="66"/>
      <c r="K394" s="66"/>
      <c r="L394" s="66"/>
      <c r="M394" s="66"/>
      <c r="N394" s="66"/>
      <c r="O394" s="67">
        <v>1</v>
      </c>
      <c r="P394" s="66"/>
      <c r="Q394" s="68"/>
      <c r="R394" s="66"/>
      <c r="S394" s="68"/>
      <c r="T394" s="86"/>
      <c r="U394" s="68"/>
      <c r="V394" s="86"/>
      <c r="W394" s="86"/>
      <c r="X394" s="85"/>
      <c r="Y394" s="85"/>
      <c r="Z394" s="94"/>
      <c r="AA394" s="53">
        <f>SUM(E394:Z394)</f>
        <v>1</v>
      </c>
      <c r="AB394" s="54">
        <f>AA393+(AA394/2)</f>
        <v>0.5</v>
      </c>
    </row>
    <row r="395" spans="1:28" ht="18" customHeight="1" x14ac:dyDescent="0.3">
      <c r="A395" s="55"/>
      <c r="B395" s="56" t="s">
        <v>320</v>
      </c>
      <c r="C395" s="57" t="s">
        <v>321</v>
      </c>
      <c r="D395" s="75" t="s">
        <v>24</v>
      </c>
      <c r="E395" s="58"/>
      <c r="F395" s="59"/>
      <c r="G395" s="59"/>
      <c r="H395" s="59"/>
      <c r="I395" s="60"/>
      <c r="J395" s="59"/>
      <c r="K395" s="60"/>
      <c r="L395" s="59"/>
      <c r="M395" s="59"/>
      <c r="N395" s="60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93"/>
      <c r="AA395" s="42">
        <f>COUNT(E395:Z395)</f>
        <v>0</v>
      </c>
      <c r="AB395" s="43">
        <f>AA395+(AA396/2)</f>
        <v>0.5</v>
      </c>
    </row>
    <row r="396" spans="1:28" ht="18" customHeight="1" thickBot="1" x14ac:dyDescent="0.35">
      <c r="A396" s="44"/>
      <c r="B396" s="71"/>
      <c r="C396" s="46"/>
      <c r="D396" s="76"/>
      <c r="E396" s="65"/>
      <c r="F396" s="66"/>
      <c r="G396" s="66"/>
      <c r="H396" s="66"/>
      <c r="I396" s="66"/>
      <c r="J396" s="66"/>
      <c r="K396" s="66"/>
      <c r="L396" s="67">
        <v>1</v>
      </c>
      <c r="M396" s="66"/>
      <c r="N396" s="66"/>
      <c r="O396" s="66"/>
      <c r="P396" s="66"/>
      <c r="Q396" s="68"/>
      <c r="R396" s="66"/>
      <c r="S396" s="68"/>
      <c r="T396" s="86"/>
      <c r="U396" s="68"/>
      <c r="V396" s="86"/>
      <c r="W396" s="86"/>
      <c r="X396" s="85"/>
      <c r="Y396" s="85"/>
      <c r="Z396" s="94"/>
      <c r="AA396" s="53">
        <f>SUM(E396:Z396)</f>
        <v>1</v>
      </c>
      <c r="AB396" s="54">
        <f>AA395+(AA396/2)</f>
        <v>0.5</v>
      </c>
    </row>
    <row r="397" spans="1:28" ht="18" customHeight="1" x14ac:dyDescent="0.3">
      <c r="A397" s="55"/>
      <c r="B397" s="56" t="s">
        <v>322</v>
      </c>
      <c r="C397" s="57" t="s">
        <v>107</v>
      </c>
      <c r="D397" s="75" t="s">
        <v>50</v>
      </c>
      <c r="E397" s="58"/>
      <c r="F397" s="59"/>
      <c r="G397" s="59"/>
      <c r="H397" s="59"/>
      <c r="I397" s="60"/>
      <c r="J397" s="59"/>
      <c r="K397" s="60"/>
      <c r="L397" s="59"/>
      <c r="M397" s="59"/>
      <c r="N397" s="60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93"/>
      <c r="AA397" s="42">
        <f>COUNT(E397:Z397)</f>
        <v>0</v>
      </c>
      <c r="AB397" s="43">
        <f>AA397+(AA398/2)</f>
        <v>0.5</v>
      </c>
    </row>
    <row r="398" spans="1:28" ht="18" customHeight="1" thickBot="1" x14ac:dyDescent="0.35">
      <c r="A398" s="44"/>
      <c r="B398" s="71"/>
      <c r="C398" s="46"/>
      <c r="D398" s="76"/>
      <c r="E398" s="65"/>
      <c r="F398" s="66"/>
      <c r="G398" s="66"/>
      <c r="H398" s="66"/>
      <c r="I398" s="66"/>
      <c r="J398" s="66"/>
      <c r="K398" s="67">
        <v>1</v>
      </c>
      <c r="L398" s="66"/>
      <c r="M398" s="66"/>
      <c r="N398" s="66"/>
      <c r="O398" s="66"/>
      <c r="P398" s="66"/>
      <c r="Q398" s="68"/>
      <c r="R398" s="66"/>
      <c r="S398" s="68"/>
      <c r="T398" s="86"/>
      <c r="U398" s="68"/>
      <c r="V398" s="86"/>
      <c r="W398" s="86"/>
      <c r="X398" s="85"/>
      <c r="Y398" s="85"/>
      <c r="Z398" s="94"/>
      <c r="AA398" s="53">
        <f>SUM(E398:Z398)</f>
        <v>1</v>
      </c>
      <c r="AB398" s="54">
        <f>AA397+(AA398/2)</f>
        <v>0.5</v>
      </c>
    </row>
    <row r="399" spans="1:28" ht="18" customHeight="1" x14ac:dyDescent="0.3">
      <c r="A399" s="55"/>
      <c r="B399" s="56" t="s">
        <v>329</v>
      </c>
      <c r="C399" s="57" t="s">
        <v>88</v>
      </c>
      <c r="D399" s="75" t="s">
        <v>17</v>
      </c>
      <c r="E399" s="58"/>
      <c r="F399" s="59"/>
      <c r="G399" s="59"/>
      <c r="H399" s="59"/>
      <c r="I399" s="60"/>
      <c r="J399" s="59"/>
      <c r="K399" s="60"/>
      <c r="L399" s="59"/>
      <c r="M399" s="59"/>
      <c r="N399" s="60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93"/>
      <c r="AA399" s="42">
        <f>COUNT(E399:Z399)</f>
        <v>0</v>
      </c>
      <c r="AB399" s="43">
        <f>AA399+(AA400/2)</f>
        <v>0.5</v>
      </c>
    </row>
    <row r="400" spans="1:28" ht="18" customHeight="1" thickBot="1" x14ac:dyDescent="0.35">
      <c r="A400" s="44"/>
      <c r="B400" s="71"/>
      <c r="C400" s="46"/>
      <c r="D400" s="76"/>
      <c r="E400" s="72">
        <v>1</v>
      </c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8"/>
      <c r="R400" s="66"/>
      <c r="S400" s="68"/>
      <c r="T400" s="86"/>
      <c r="U400" s="68"/>
      <c r="V400" s="86"/>
      <c r="W400" s="86"/>
      <c r="X400" s="85"/>
      <c r="Y400" s="85"/>
      <c r="Z400" s="94"/>
      <c r="AA400" s="53">
        <f>SUM(E400:Z400)</f>
        <v>1</v>
      </c>
      <c r="AB400" s="54">
        <f>AA399+(AA400/2)</f>
        <v>0.5</v>
      </c>
    </row>
    <row r="401" spans="1:28" ht="18" customHeight="1" x14ac:dyDescent="0.3">
      <c r="A401" s="55"/>
      <c r="B401" s="56" t="s">
        <v>332</v>
      </c>
      <c r="C401" s="57" t="s">
        <v>10</v>
      </c>
      <c r="D401" s="75" t="s">
        <v>17</v>
      </c>
      <c r="E401" s="58"/>
      <c r="F401" s="59"/>
      <c r="G401" s="59"/>
      <c r="H401" s="59"/>
      <c r="I401" s="60"/>
      <c r="J401" s="59"/>
      <c r="K401" s="60"/>
      <c r="L401" s="59"/>
      <c r="M401" s="59"/>
      <c r="N401" s="60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93"/>
      <c r="AA401" s="42">
        <f>COUNT(E401:Z401)</f>
        <v>0</v>
      </c>
      <c r="AB401" s="43">
        <f>AA401+(AA402/2)</f>
        <v>0.5</v>
      </c>
    </row>
    <row r="402" spans="1:28" ht="18" customHeight="1" thickBot="1" x14ac:dyDescent="0.35">
      <c r="A402" s="44"/>
      <c r="B402" s="71"/>
      <c r="C402" s="46"/>
      <c r="D402" s="76"/>
      <c r="E402" s="65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8"/>
      <c r="R402" s="69"/>
      <c r="S402" s="52">
        <v>1</v>
      </c>
      <c r="T402" s="86"/>
      <c r="U402" s="85"/>
      <c r="V402" s="86"/>
      <c r="W402" s="86"/>
      <c r="X402" s="85"/>
      <c r="Y402" s="85"/>
      <c r="Z402" s="94"/>
      <c r="AA402" s="53">
        <f>SUM(E402:Z402)</f>
        <v>1</v>
      </c>
      <c r="AB402" s="54">
        <f>AA401+(AA402/2)</f>
        <v>0.5</v>
      </c>
    </row>
    <row r="403" spans="1:28" ht="18" customHeight="1" x14ac:dyDescent="0.3">
      <c r="A403" s="55"/>
      <c r="B403" s="56" t="s">
        <v>333</v>
      </c>
      <c r="C403" s="57" t="s">
        <v>262</v>
      </c>
      <c r="D403" s="75" t="s">
        <v>17</v>
      </c>
      <c r="E403" s="58"/>
      <c r="F403" s="59"/>
      <c r="G403" s="59"/>
      <c r="H403" s="59"/>
      <c r="I403" s="60"/>
      <c r="J403" s="59"/>
      <c r="K403" s="60"/>
      <c r="L403" s="59"/>
      <c r="M403" s="59"/>
      <c r="N403" s="60"/>
      <c r="O403" s="59"/>
      <c r="P403" s="59"/>
      <c r="Q403" s="59"/>
      <c r="R403" s="41"/>
      <c r="S403" s="59"/>
      <c r="T403" s="59"/>
      <c r="U403" s="59"/>
      <c r="V403" s="59"/>
      <c r="W403" s="59"/>
      <c r="X403" s="59"/>
      <c r="Y403" s="59"/>
      <c r="Z403" s="93"/>
      <c r="AA403" s="42">
        <f>COUNT(E403:Z403)</f>
        <v>0</v>
      </c>
      <c r="AB403" s="43">
        <f>AA403+(AA404/2)</f>
        <v>0.5</v>
      </c>
    </row>
    <row r="404" spans="1:28" ht="18" customHeight="1" thickBot="1" x14ac:dyDescent="0.35">
      <c r="A404" s="44"/>
      <c r="B404" s="71"/>
      <c r="C404" s="46"/>
      <c r="D404" s="76"/>
      <c r="E404" s="65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8"/>
      <c r="R404" s="52">
        <v>1</v>
      </c>
      <c r="S404" s="68"/>
      <c r="T404" s="85"/>
      <c r="U404" s="68"/>
      <c r="V404" s="85"/>
      <c r="W404" s="85"/>
      <c r="X404" s="85"/>
      <c r="Y404" s="85"/>
      <c r="Z404" s="94"/>
      <c r="AA404" s="53">
        <f>SUM(E404:Z404)</f>
        <v>1</v>
      </c>
      <c r="AB404" s="54">
        <f>AA403+(AA404/2)</f>
        <v>0.5</v>
      </c>
    </row>
    <row r="405" spans="1:28" ht="18" customHeight="1" x14ac:dyDescent="0.3">
      <c r="A405" s="55"/>
      <c r="B405" s="56"/>
      <c r="C405" s="57"/>
      <c r="D405" s="75"/>
      <c r="E405" s="58"/>
      <c r="F405" s="59"/>
      <c r="G405" s="59"/>
      <c r="H405" s="59"/>
      <c r="I405" s="60"/>
      <c r="J405" s="59"/>
      <c r="K405" s="60"/>
      <c r="L405" s="59"/>
      <c r="M405" s="59"/>
      <c r="N405" s="60"/>
      <c r="O405" s="59"/>
      <c r="P405" s="59"/>
      <c r="Q405" s="59"/>
      <c r="R405" s="41"/>
      <c r="S405" s="59"/>
      <c r="T405" s="59"/>
      <c r="U405" s="59"/>
      <c r="V405" s="59"/>
      <c r="W405" s="59"/>
      <c r="X405" s="59"/>
      <c r="Y405" s="59"/>
      <c r="Z405" s="93"/>
      <c r="AA405" s="42">
        <f>COUNT(E405:Z405)</f>
        <v>0</v>
      </c>
      <c r="AB405" s="43">
        <f t="shared" ref="AB405" si="0">AA405+(AA406/2)</f>
        <v>0</v>
      </c>
    </row>
    <row r="406" spans="1:28" ht="18" customHeight="1" thickBot="1" x14ac:dyDescent="0.35">
      <c r="A406" s="44"/>
      <c r="B406" s="71"/>
      <c r="C406" s="46"/>
      <c r="D406" s="76"/>
      <c r="E406" s="65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8"/>
      <c r="R406" s="68"/>
      <c r="S406" s="68"/>
      <c r="T406" s="85"/>
      <c r="U406" s="68"/>
      <c r="V406" s="85"/>
      <c r="W406" s="85"/>
      <c r="X406" s="85"/>
      <c r="Y406" s="85"/>
      <c r="Z406" s="94"/>
      <c r="AA406" s="53">
        <f t="shared" ref="AA406" si="1">SUM(E406:Z406)</f>
        <v>0</v>
      </c>
      <c r="AB406" s="54">
        <f t="shared" ref="AB406" si="2">AA405+(AA406/2)</f>
        <v>0</v>
      </c>
    </row>
    <row r="407" spans="1:28" ht="18" customHeight="1" x14ac:dyDescent="0.3"/>
  </sheetData>
  <sortState ref="B5:AE404">
    <sortCondition descending="1" ref="AB5:AB404"/>
    <sortCondition ref="AC5:AC404"/>
    <sortCondition ref="AD5:AD404"/>
  </sortState>
  <mergeCells count="2">
    <mergeCell ref="A1:AB1"/>
    <mergeCell ref="A3:A4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1" orientation="landscape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VT po 2022</vt:lpstr>
      <vt:lpstr>VT získané v r. 2022</vt:lpstr>
      <vt:lpstr>1. VT po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Jozef</cp:lastModifiedBy>
  <dcterms:created xsi:type="dcterms:W3CDTF">2017-01-08T23:09:51Z</dcterms:created>
  <dcterms:modified xsi:type="dcterms:W3CDTF">2023-01-09T00:27:18Z</dcterms:modified>
</cp:coreProperties>
</file>